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8\12 December\Investor Reports\"/>
    </mc:Choice>
  </mc:AlternateContent>
  <bookViews>
    <workbookView xWindow="0" yWindow="0" windowWidth="28800" windowHeight="12195"/>
  </bookViews>
  <sheets>
    <sheet name="Disclaimer" sheetId="2" r:id="rId1"/>
    <sheet name="Sheet1" sheetId="1" r:id="rId2"/>
  </sheets>
  <externalReferences>
    <externalReference r:id="rId3"/>
    <externalReference r:id="rId4"/>
    <externalReference r:id="rId5"/>
  </externalReferences>
  <calcPr calcId="171027"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<sst xmlns="http://schemas.openxmlformats.org/spreadsheetml/2006/main" count="1718" uniqueCount="777">
  <si>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</si>
  <si>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</si>
  <si>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</si>
  <si>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</si>
  <si>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</si>
  <si>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</si>
  <si>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</si>
  <si>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</si>
  <si>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</si>
  <si>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</si>
  <si>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</si>
  <si>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</si>
  <si>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</si>
  <si>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</si>
  <si>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</si>
  <si>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</si>
  <si>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</si>
  <si>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</si>
  <si>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</si>
  <si>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</si>
  <si>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</si>
  <si>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</si>
  <si>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</si>
  <si>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</si>
  <si>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</si>
  <si>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</si>
  <si>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</si>
  <si>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</si>
  <si>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</si>
  <si>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</si>
  <si>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</si>
  <si>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</si>
  <si>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</si>
  <si>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</si>
  <si>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</si>
  <si>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</si>
  <si>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</si>
  <si>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</si>
  <si>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</si>
  <si>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</si>
  <si>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</si>
  <si>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</si>
  <si>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</si>
  <si>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</si>
  <si>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</si>
  <si>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</si>
  <si>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</si>
  <si>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</si>
  <si>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</si>
  <si>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</si>
  <si>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</si>
  <si>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</si>
  <si>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</si>
  <si>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</si>
  <si>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</si>
  <si>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</si>
  <si>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</si>
  <si>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</si>
  <si>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</si>
  <si>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</si>
  <si>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</si>
  <si>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</si>
  <si>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</si>
  <si>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</si>
  <si>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</si>
  <si>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</si>
  <si>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</si>
  <si>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</si>
  <si>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</si>
  <si>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</si>
  <si>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</si>
  <si>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</si>
  <si>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</si>
  <si>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</si>
  <si>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</si>
  <si>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</si>
  <si>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</si>
  <si>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</si>
  <si>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</si>
  <si>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</si>
  <si>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</si>
  <si>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</si>
  <si>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</si>
  <si>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</si>
  <si>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</si>
  <si>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</si>
  <si>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</si>
  <si>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</si>
  <si>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</si>
  <si>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</si>
  <si>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</si>
  <si>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</si>
  <si>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</si>
  <si>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</si>
  <si>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</si>
  <si>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</si>
  <si>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</si>
  <si>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</si>
  <si>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</si>
  <si>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</si>
  <si>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</si>
  <si>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</si>
  <si>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</si>
  <si>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</si>
  <si>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</si>
  <si>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</si>
  <si>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</si>
  <si>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</si>
  <si>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</si>
  <si>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</si>
  <si>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</si>
  <si>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</si>
  <si>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</si>
  <si>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</si>
  <si>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</si>
  <si>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</si>
  <si>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</si>
  <si>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</si>
  <si>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</si>
  <si>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</si>
  <si>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</si>
  <si>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</si>
  <si>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</si>
  <si>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</si>
  <si>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</si>
  <si>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</si>
  <si>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</si>
  <si>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</si>
  <si>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</si>
  <si>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</si>
  <si>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</si>
  <si>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</si>
  <si>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</si>
  <si>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</si>
  <si>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</si>
  <si>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</si>
  <si>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</si>
  <si>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</si>
  <si>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</si>
  <si>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</si>
  <si>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</si>
  <si>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</si>
  <si>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</si>
  <si>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</si>
  <si>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</si>
  <si>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</si>
  <si>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</si>
  <si>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</si>
  <si>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</si>
  <si>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</si>
  <si>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</si>
  <si>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</si>
  <si>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</si>
  <si>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</si>
  <si>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</si>
  <si>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</si>
  <si>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</si>
  <si>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</si>
  <si>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</si>
  <si>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</si>
  <si>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</si>
  <si>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</si>
  <si>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</si>
  <si>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</si>
  <si>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</si>
  <si>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</si>
  <si>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</si>
  <si>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</si>
  <si>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</si>
  <si>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</si>
  <si>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</si>
  <si>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</si>
  <si>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</si>
  <si>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</si>
  <si>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</si>
  <si>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</si>
  <si>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</si>
  <si>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</si>
  <si>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</si>
  <si>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</si>
  <si>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</si>
  <si>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</si>
  <si>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</si>
  <si>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</si>
  <si>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</si>
  <si>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</si>
  <si>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</si>
  <si>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</si>
  <si>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</si>
  <si>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</si>
  <si>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</si>
  <si>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</si>
  <si>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</si>
  <si>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</si>
  <si>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</si>
  <si>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</si>
  <si>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</si>
  <si>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</si>
  <si>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</si>
  <si>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</si>
  <si>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</si>
  <si>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</si>
  <si>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</si>
  <si>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</si>
  <si>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</si>
  <si>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</si>
  <si>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</si>
  <si>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</si>
  <si>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</si>
  <si>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</si>
  <si>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</si>
  <si>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</si>
  <si>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</si>
  <si>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</si>
  <si>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</si>
  <si>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</si>
  <si>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</si>
  <si>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</si>
  <si>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</si>
  <si>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</si>
  <si>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</si>
  <si>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</si>
  <si>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</si>
  <si>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</si>
  <si>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</si>
  <si>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</si>
  <si>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</si>
  <si>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</si>
  <si>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</si>
  <si>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</si>
  <si>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</si>
  <si>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</si>
  <si>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</si>
  <si>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</si>
  <si>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</si>
  <si>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</si>
  <si>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</si>
  <si>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</si>
  <si>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</si>
  <si>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</si>
  <si>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</si>
  <si>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</si>
  <si>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</si>
  <si>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</si>
  <si>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</si>
  <si>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</si>
  <si>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</si>
  <si>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</si>
  <si>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</si>
  <si>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</si>
  <si>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</si>
  <si>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</si>
  <si>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</si>
  <si>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</si>
  <si>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</si>
  <si>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</si>
  <si>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</si>
  <si>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</si>
  <si>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</si>
  <si>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</si>
  <si>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</si>
  <si>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</si>
  <si>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</si>
  <si>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</si>
  <si>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</si>
  <si>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</si>
  <si>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</si>
  <si>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</si>
  <si>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</si>
  <si>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</si>
  <si>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</si>
  <si>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</si>
  <si>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</si>
  <si>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</si>
  <si>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</si>
  <si>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</si>
  <si>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</si>
  <si>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</si>
  <si>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</si>
  <si>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</si>
  <si>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</si>
  <si>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</si>
  <si>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</si>
  <si>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</si>
  <si>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</si>
  <si>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</si>
  <si>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</si>
  <si>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</si>
  <si>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</si>
  <si>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</si>
  <si>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</si>
  <si>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</si>
  <si>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</si>
  <si>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</si>
  <si>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</si>
  <si>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</si>
  <si>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</si>
  <si>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</si>
  <si>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</si>
  <si>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</si>
  <si>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</si>
  <si>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</si>
  <si>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</si>
  <si>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</si>
  <si>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</si>
  <si>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</si>
  <si>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</si>
  <si>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</si>
  <si>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</si>
  <si>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</si>
  <si>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</si>
  <si>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</si>
  <si>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</si>
  <si>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</si>
  <si>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</si>
  <si>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</si>
  <si>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</si>
  <si>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</si>
  <si>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</si>
  <si>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</si>
  <si>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</si>
  <si>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</si>
  <si>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</si>
  <si>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</si>
  <si>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</si>
  <si>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</si>
  <si>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</si>
  <si>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</si>
  <si>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</si>
  <si>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</si>
  <si>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</si>
  <si>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</si>
  <si>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</si>
  <si>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</si>
  <si>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</si>
  <si>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</si>
  <si>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</si>
  <si>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</si>
  <si>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</si>
  <si>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</si>
  <si>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</si>
  <si>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</si>
  <si>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</si>
  <si>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</si>
  <si>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</si>
  <si>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</si>
  <si>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</si>
  <si>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</si>
  <si>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</si>
  <si>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</si>
  <si>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</si>
  <si>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</si>
  <si>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</si>
  <si>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</si>
  <si>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</si>
  <si>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</si>
  <si>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</si>
  <si>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</si>
  <si>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</si>
  <si>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</si>
  <si>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</si>
  <si>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</si>
  <si>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</si>
  <si>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</si>
  <si>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</si>
  <si>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</si>
  <si>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</si>
  <si>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</si>
  <si>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</si>
  <si>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</si>
  <si>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</si>
  <si>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</si>
  <si>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</si>
  <si>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</si>
  <si>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</si>
  <si>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</si>
  <si>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</si>
  <si>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</si>
  <si>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</si>
  <si>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</si>
  <si>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</si>
  <si>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</si>
  <si>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</si>
  <si>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</si>
  <si>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</si>
  <si>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</si>
  <si>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</si>
  <si>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</si>
  <si>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</si>
  <si>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</si>
  <si>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</si>
  <si>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</si>
  <si>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</si>
  <si>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</si>
  <si>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</si>
  <si>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</si>
  <si>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</si>
  <si>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</si>
  <si>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</si>
  <si>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</si>
  <si>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</si>
  <si>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</si>
  <si>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</si>
  <si>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</si>
  <si>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</si>
  <si>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</si>
  <si>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</si>
  <si>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</si>
  <si>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</si>
  <si>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</si>
  <si>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</si>
  <si>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</si>
  <si>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</si>
  <si>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</si>
  <si>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</si>
  <si>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</si>
  <si>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</si>
  <si>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</si>
  <si>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</si>
  <si>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</si>
  <si>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</si>
  <si>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</si>
  <si>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</si>
  <si>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</si>
  <si>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</si>
  <si>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</si>
  <si>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</si>
  <si>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</si>
  <si>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</si>
  <si>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</si>
  <si>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</si>
  <si>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</si>
  <si>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</si>
  <si>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</si>
  <si>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</si>
  <si>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</si>
  <si>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</si>
  <si>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</si>
  <si>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</si>
  <si>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</si>
  <si>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</si>
  <si>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</si>
  <si>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</si>
  <si>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</si>
  <si>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</si>
  <si>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</si>
  <si>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</si>
  <si>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</si>
  <si>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</si>
  <si>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</si>
  <si>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</si>
  <si>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</si>
  <si>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</si>
  <si>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</si>
  <si>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</si>
  <si>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</si>
  <si>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</si>
  <si>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</si>
  <si>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</si>
  <si>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</si>
  <si>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</si>
  <si>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</si>
  <si>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</si>
  <si>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</si>
  <si>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</si>
  <si>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</si>
  <si>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</si>
  <si>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</si>
  <si>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</si>
  <si>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</si>
  <si>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</si>
  <si>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</si>
  <si>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</si>
  <si>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</si>
  <si>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</si>
  <si>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</si>
  <si>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</si>
  <si>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</si>
  <si>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</si>
  <si>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</si>
  <si>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</si>
  <si>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</si>
  <si>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</si>
  <si>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</si>
  <si>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</si>
  <si>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</si>
  <si>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</si>
  <si>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</si>
  <si>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</si>
  <si>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</si>
  <si>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</si>
  <si>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</si>
  <si>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</si>
  <si>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</si>
  <si>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</si>
  <si>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</si>
  <si>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</si>
  <si>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</si>
  <si>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</si>
  <si>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</si>
  <si>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</si>
  <si>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</si>
  <si>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</si>
  <si>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</si>
  <si>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</si>
  <si>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</si>
  <si>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</si>
  <si>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</si>
  <si>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</si>
  <si>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</si>
  <si>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</si>
  <si>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</si>
  <si>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</si>
  <si>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</si>
  <si>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</si>
  <si>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</si>
  <si>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</si>
  <si>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</si>
  <si>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</si>
  <si>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</si>
  <si>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</si>
  <si>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</si>
  <si>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</si>
  <si>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</si>
  <si>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</si>
  <si>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</si>
  <si>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</si>
  <si>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</si>
  <si>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</si>
  <si>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</si>
  <si>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</si>
  <si>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</si>
  <si>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</si>
  <si>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</si>
  <si>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</si>
  <si>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</si>
  <si>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</si>
  <si>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</si>
  <si>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</si>
  <si>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</si>
  <si>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</si>
  <si>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</si>
  <si>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</si>
  <si>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</si>
  <si>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</si>
  <si>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</si>
  <si>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</si>
  <si>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</si>
  <si>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</si>
  <si>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</si>
  <si>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</si>
  <si>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</si>
  <si>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</si>
  <si>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</si>
  <si>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</si>
  <si>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</si>
  <si>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</si>
  <si>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</si>
  <si>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</si>
  <si>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</si>
  <si>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</si>
  <si>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</si>
  <si>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</si>
  <si>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</si>
  <si>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</si>
  <si>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</si>
  <si>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</si>
  <si>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</si>
  <si>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</si>
  <si>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</si>
  <si>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</si>
  <si>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</si>
  <si>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</si>
  <si>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</si>
  <si>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</si>
  <si>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</si>
  <si>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</si>
  <si>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</si>
  <si>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</si>
  <si>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</si>
  <si>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</si>
  <si>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</si>
  <si>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</si>
  <si>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</si>
  <si>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</si>
  <si>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</si>
  <si>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</si>
  <si>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</si>
  <si>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</si>
  <si>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</si>
  <si>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</si>
  <si>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</si>
  <si>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</si>
  <si>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</si>
  <si>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</si>
  <si>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</si>
  <si>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</si>
  <si>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</si>
  <si>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</si>
  <si>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</si>
  <si>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</si>
  <si>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</si>
  <si>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</si>
  <si>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</si>
  <si>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</si>
  <si>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</si>
  <si>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</si>
  <si>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</si>
  <si>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</si>
  <si>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</si>
  <si>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</si>
  <si>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</si>
  <si>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</si>
  <si>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</si>
  <si>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</si>
  <si>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</si>
  <si>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</si>
  <si>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</si>
  <si>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</si>
  <si>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</si>
  <si>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</si>
  <si>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</si>
  <si>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</si>
  <si>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</si>
  <si>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</si>
  <si>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</si>
  <si>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</si>
  <si>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</si>
  <si>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</si>
  <si>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</si>
  <si>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</si>
  <si>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</si>
  <si>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</si>
  <si>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</si>
  <si>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</si>
  <si>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</si>
  <si>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</si>
  <si>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</si>
  <si>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</si>
  <si>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</si>
  <si>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</si>
  <si>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</si>
  <si>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</si>
  <si>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</si>
  <si>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</si>
  <si>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</si>
  <si>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</si>
  <si>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</si>
  <si>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</si>
  <si>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31-12-2018</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</si>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</sst>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7">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wrapText="1"/>
    </xf>
    <xf numFmtId="0" fontId="5" fillId="0" borderId="0"/>
    <xf numFmtId="0" fontId="3" fillId="0" borderId="0"/>
    <xf numFmtId="9" fontId="5" fillId="0" borderId="0" applyFont="0" applyFill="0" applyBorder="0" applyAlignment="0" applyProtection="0"/>
    <xf numFmtId="0" fontId="3" fillId="0" borderId="0"/>
    <xf numFmtId="0" fontId="3" fillId="0" borderId="0"/>
    <xf numFmtId="170" fontId="5" fillId="0" borderId="0" applyFont="0" applyFill="0" applyBorder="0" applyAlignment="0" applyProtection="0"/>
    <xf numFmtId="170"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horizontal="left" wrapText="1"/>
    </xf>
    <xf numFmtId="0" fontId="1" fillId="0" borderId="0"/>
  </cellStyleXfs>
  <cellXfs count="899">
    <xf numFmtId="0" fontId="0" fillId="0" borderId="0" xfId="0"/>
    <xf numFmtId="0" fontId="5" fillId="2" borderId="0" xfId="4" applyFill="1"/>
    <xf numFmtId="0" fontId="5" fillId="2" borderId="0" xfId="4" applyFill="1" applyBorder="1"/>
    <xf numFmtId="0" fontId="6" fillId="2" borderId="0" xfId="4" applyFont="1" applyFill="1"/>
    <xf numFmtId="0" fontId="5" fillId="0" borderId="0" xfId="4" applyFill="1" applyBorder="1"/>
    <xf numFmtId="0" fontId="9" fillId="0" borderId="0" xfId="4" applyFont="1" applyFill="1" applyBorder="1" applyAlignment="1"/>
    <xf numFmtId="0" fontId="10" fillId="0" borderId="0" xfId="4" applyFont="1" applyFill="1" applyBorder="1"/>
    <xf numFmtId="0" fontId="5" fillId="3" borderId="0" xfId="4" applyFill="1" applyBorder="1"/>
    <xf numFmtId="0" fontId="11" fillId="3" borderId="0" xfId="4" applyFont="1" applyFill="1" applyBorder="1" applyAlignment="1">
      <alignment horizontal="right"/>
    </xf>
    <xf numFmtId="0" fontId="5" fillId="3" borderId="0" xfId="4" applyFill="1"/>
    <xf numFmtId="0" fontId="11" fillId="3" borderId="0" xfId="5" applyFont="1" applyFill="1" applyBorder="1" applyAlignment="1">
      <alignment horizontal="right"/>
    </xf>
    <xf numFmtId="0" fontId="10" fillId="3" borderId="0" xfId="4" applyFont="1" applyFill="1" applyBorder="1"/>
    <xf numFmtId="0" fontId="5" fillId="0" borderId="0" xfId="4" applyFill="1"/>
    <xf numFmtId="0" fontId="4" fillId="0" borderId="0" xfId="4" applyFont="1" applyFill="1" applyBorder="1" applyAlignment="1">
      <alignment horizontal="right"/>
    </xf>
    <xf numFmtId="0" fontId="11" fillId="3" borderId="0" xfId="2" applyFont="1" applyFill="1" applyBorder="1" applyAlignment="1">
      <alignment horizontal="right"/>
    </xf>
    <xf numFmtId="0" fontId="11" fillId="0" borderId="0" xfId="4" applyFont="1" applyFill="1" applyBorder="1" applyAlignment="1">
      <alignment horizontal="right"/>
    </xf>
    <xf numFmtId="0" fontId="10" fillId="2" borderId="0" xfId="4" applyFont="1" applyFill="1" applyBorder="1"/>
    <xf numFmtId="0" fontId="11" fillId="2" borderId="0" xfId="4" applyFont="1" applyFill="1" applyBorder="1" applyAlignment="1">
      <alignment horizontal="right"/>
    </xf>
    <xf numFmtId="0" fontId="5" fillId="0" borderId="0" xfId="4" applyFill="1" applyBorder="1" applyAlignment="1"/>
    <xf numFmtId="0" fontId="5" fillId="3" borderId="0" xfId="4" applyFill="1" applyBorder="1" applyAlignment="1"/>
    <xf numFmtId="165" fontId="4" fillId="3" borderId="0" xfId="4" applyNumberFormat="1" applyFont="1" applyFill="1" applyBorder="1" applyAlignment="1"/>
    <xf numFmtId="0" fontId="12" fillId="0" borderId="0" xfId="2" applyFont="1" applyFill="1" applyBorder="1" applyAlignment="1" applyProtection="1">
      <alignment horizontal="right"/>
    </xf>
    <xf numFmtId="0" fontId="12" fillId="2" borderId="0" xfId="2" applyFont="1" applyFill="1" applyBorder="1" applyAlignment="1" applyProtection="1">
      <alignment horizontal="right"/>
    </xf>
    <xf numFmtId="0" fontId="5" fillId="0" borderId="5" xfId="4" applyFill="1" applyBorder="1"/>
    <xf numFmtId="0" fontId="5" fillId="0" borderId="6" xfId="4" applyFill="1" applyBorder="1"/>
    <xf numFmtId="0" fontId="4" fillId="0" borderId="0" xfId="4" applyFont="1" applyFill="1" applyBorder="1"/>
    <xf numFmtId="165" fontId="4" fillId="0" borderId="0" xfId="4" applyNumberFormat="1" applyFont="1" applyFill="1" applyBorder="1" applyAlignment="1">
      <alignment horizontal="right"/>
    </xf>
    <xf numFmtId="0" fontId="11" fillId="3" borderId="0" xfId="4" applyFont="1" applyFill="1" applyBorder="1" applyAlignment="1"/>
    <xf numFmtId="0" fontId="4" fillId="3" borderId="0" xfId="4" applyFont="1" applyFill="1" applyBorder="1" applyAlignment="1">
      <alignment horizontal="left"/>
    </xf>
    <xf numFmtId="0" fontId="4" fillId="0" borderId="0" xfId="4" applyFont="1" applyFill="1" applyBorder="1" applyAlignment="1">
      <alignment horizontal="left"/>
    </xf>
    <xf numFmtId="0" fontId="4" fillId="0" borderId="6" xfId="4" applyFont="1" applyFill="1" applyBorder="1" applyAlignment="1">
      <alignment horizontal="left"/>
    </xf>
    <xf numFmtId="0" fontId="10" fillId="0" borderId="4" xfId="4" applyFont="1" applyFill="1" applyBorder="1" applyAlignment="1"/>
    <xf numFmtId="0" fontId="4" fillId="2" borderId="0" xfId="4" applyFont="1" applyFill="1" applyBorder="1"/>
    <xf numFmtId="165" fontId="4" fillId="0" borderId="0" xfId="4" applyNumberFormat="1" applyFont="1" applyFill="1" applyBorder="1" applyAlignment="1">
      <alignment horizontal="left"/>
    </xf>
    <xf numFmtId="168" fontId="4" fillId="2" borderId="0" xfId="4" applyNumberFormat="1" applyFont="1" applyFill="1" applyBorder="1"/>
    <xf numFmtId="167" fontId="4" fillId="2" borderId="0" xfId="4" applyNumberFormat="1" applyFont="1" applyFill="1" applyBorder="1"/>
    <xf numFmtId="168" fontId="5" fillId="2" borderId="0" xfId="4" applyNumberFormat="1" applyFill="1" applyBorder="1"/>
    <xf numFmtId="167" fontId="5" fillId="2" borderId="0" xfId="4" applyNumberFormat="1" applyFill="1" applyBorder="1"/>
    <xf numFmtId="0" fontId="4" fillId="2" borderId="0" xfId="4" applyFont="1" applyFill="1" applyBorder="1" applyAlignment="1">
      <alignment wrapText="1"/>
    </xf>
    <xf numFmtId="0" fontId="5" fillId="0" borderId="0" xfId="4" applyFill="1" applyAlignment="1">
      <alignment horizontal="left"/>
    </xf>
    <xf numFmtId="165" fontId="4" fillId="0" borderId="0" xfId="4" quotePrefix="1" applyNumberFormat="1" applyFont="1" applyFill="1" applyBorder="1" applyAlignment="1">
      <alignment horizontal="right"/>
    </xf>
    <xf numFmtId="165" fontId="4" fillId="0" borderId="0" xfId="4" quotePrefix="1" applyNumberFormat="1" applyFont="1" applyFill="1" applyBorder="1" applyAlignment="1">
      <alignment horizontal="left"/>
    </xf>
    <xf numFmtId="0" fontId="4" fillId="3" borderId="0" xfId="4" quotePrefix="1" applyFont="1" applyFill="1" applyBorder="1" applyAlignment="1">
      <alignment horizontal="left"/>
    </xf>
    <xf numFmtId="165" fontId="4" fillId="0" borderId="0" xfId="4" applyNumberFormat="1" applyFont="1" applyFill="1" applyBorder="1" applyAlignment="1"/>
    <xf numFmtId="0" fontId="5" fillId="0" borderId="7" xfId="4" applyFill="1" applyBorder="1"/>
    <xf numFmtId="0" fontId="5" fillId="0" borderId="8" xfId="4" applyFill="1" applyBorder="1"/>
    <xf numFmtId="0" fontId="5" fillId="0" borderId="9" xfId="4" applyFill="1" applyBorder="1"/>
    <xf numFmtId="0" fontId="5" fillId="3" borderId="5" xfId="4" applyFill="1" applyBorder="1"/>
    <xf numFmtId="0" fontId="5" fillId="3" borderId="6" xfId="4" applyFill="1" applyBorder="1"/>
    <xf numFmtId="0" fontId="4" fillId="2" borderId="0" xfId="4" quotePrefix="1" applyFont="1" applyFill="1" applyBorder="1"/>
    <xf numFmtId="0" fontId="5" fillId="3" borderId="7" xfId="4" applyFill="1" applyBorder="1"/>
    <xf numFmtId="0" fontId="5" fillId="3" borderId="8" xfId="4" applyFill="1" applyBorder="1"/>
    <xf numFmtId="0" fontId="5" fillId="3" borderId="9" xfId="4" applyFill="1" applyBorder="1"/>
    <xf numFmtId="0" fontId="5" fillId="0" borderId="1" xfId="4" applyFill="1" applyBorder="1"/>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0" fontId="10" fillId="3" borderId="0" xfId="4" applyFont="1" applyFill="1"/>
    <xf numFmtId="0" fontId="10" fillId="0" borderId="0" xfId="4" applyFont="1" applyFill="1" applyBorder="1" applyAlignment="1">
      <alignment vertical="top"/>
    </xf>
    <xf numFmtId="0" fontId="4" fillId="3" borderId="0" xfId="4" applyFont="1" applyFill="1"/>
    <xf numFmtId="0" fontId="10" fillId="3" borderId="0" xfId="4" applyFont="1" applyFill="1" applyBorder="1" applyAlignment="1"/>
    <xf numFmtId="0" fontId="4" fillId="3" borderId="0" xfId="4" applyFont="1" applyFill="1" applyBorder="1" applyAlignment="1"/>
    <xf numFmtId="0" fontId="10" fillId="3" borderId="0" xfId="4" applyFont="1" applyFill="1" applyBorder="1" applyAlignment="1">
      <alignment wrapText="1"/>
    </xf>
    <xf numFmtId="0" fontId="10" fillId="0" borderId="0" xfId="4" applyFont="1" applyFill="1" applyBorder="1" applyAlignment="1">
      <alignment wrapText="1"/>
    </xf>
    <xf numFmtId="0" fontId="4" fillId="0" borderId="8" xfId="4" applyFont="1" applyFill="1" applyBorder="1" applyAlignment="1"/>
    <xf numFmtId="0" fontId="4" fillId="0" borderId="10" xfId="4" applyFont="1" applyFill="1" applyBorder="1" applyAlignment="1"/>
    <xf numFmtId="0" fontId="4" fillId="0" borderId="10" xfId="4" applyFont="1" applyFill="1" applyBorder="1" applyAlignment="1">
      <alignment horizontal="center"/>
    </xf>
    <xf numFmtId="0" fontId="4" fillId="0" borderId="10" xfId="4" applyFont="1" applyFill="1" applyBorder="1"/>
    <xf numFmtId="14" fontId="4" fillId="0" borderId="10" xfId="4" applyNumberFormat="1" applyFont="1" applyFill="1" applyBorder="1" applyAlignment="1">
      <alignment horizontal="center"/>
    </xf>
    <xf numFmtId="14" fontId="4" fillId="0" borderId="10" xfId="4" applyNumberFormat="1" applyFont="1" applyFill="1" applyBorder="1" applyAlignment="1">
      <alignment horizontal="left"/>
    </xf>
    <xf numFmtId="0" fontId="4" fillId="0" borderId="10" xfId="4" applyFont="1" applyFill="1" applyBorder="1" applyAlignment="1">
      <alignment horizontal="left"/>
    </xf>
    <xf numFmtId="0" fontId="4" fillId="0" borderId="8" xfId="4" applyFont="1" applyFill="1" applyBorder="1" applyAlignment="1">
      <alignment horizontal="center"/>
    </xf>
    <xf numFmtId="10" fontId="4" fillId="0" borderId="3" xfId="4" applyNumberFormat="1" applyFont="1" applyFill="1" applyBorder="1"/>
    <xf numFmtId="10" fontId="4" fillId="0" borderId="10" xfId="4" applyNumberFormat="1" applyFont="1" applyFill="1" applyBorder="1"/>
    <xf numFmtId="0" fontId="4" fillId="0" borderId="3" xfId="4" applyFont="1" applyFill="1" applyBorder="1"/>
    <xf numFmtId="4" fontId="4" fillId="0" borderId="3" xfId="4" applyNumberFormat="1" applyFont="1" applyFill="1" applyBorder="1"/>
    <xf numFmtId="10" fontId="4" fillId="0" borderId="0" xfId="4" applyNumberFormat="1" applyFont="1" applyFill="1" applyBorder="1" applyAlignment="1">
      <alignment horizontal="right"/>
    </xf>
    <xf numFmtId="10" fontId="4" fillId="0" borderId="0" xfId="4" applyNumberFormat="1" applyFont="1" applyFill="1" applyBorder="1"/>
    <xf numFmtId="0" fontId="4" fillId="0" borderId="1" xfId="4" applyFont="1" applyFill="1" applyBorder="1" applyAlignment="1"/>
    <xf numFmtId="0" fontId="5" fillId="5" borderId="0" xfId="4" applyFill="1" applyBorder="1"/>
    <xf numFmtId="0" fontId="14" fillId="0" borderId="1" xfId="4" applyFont="1" applyFill="1" applyBorder="1"/>
    <xf numFmtId="0" fontId="4" fillId="0" borderId="0" xfId="4" applyFont="1" applyFill="1"/>
    <xf numFmtId="0" fontId="4" fillId="0" borderId="0" xfId="4" applyFont="1" applyFill="1" applyBorder="1" applyAlignment="1"/>
    <xf numFmtId="0" fontId="4" fillId="0" borderId="8" xfId="4" applyFont="1" applyFill="1" applyBorder="1"/>
    <xf numFmtId="0" fontId="4" fillId="0" borderId="0" xfId="4" applyFont="1" applyFill="1" applyBorder="1" applyAlignment="1">
      <alignment wrapText="1"/>
    </xf>
    <xf numFmtId="0" fontId="4" fillId="3" borderId="8" xfId="4" applyFont="1" applyFill="1" applyBorder="1"/>
    <xf numFmtId="0" fontId="4" fillId="0" borderId="8" xfId="4" applyFont="1" applyFill="1" applyBorder="1" applyAlignment="1">
      <alignment wrapText="1"/>
    </xf>
    <xf numFmtId="0" fontId="4" fillId="3" borderId="0" xfId="4" applyFont="1" applyFill="1" applyBorder="1"/>
    <xf numFmtId="0" fontId="4" fillId="3" borderId="0" xfId="4" applyFont="1" applyFill="1" applyBorder="1" applyAlignment="1">
      <alignment horizontal="center"/>
    </xf>
    <xf numFmtId="0" fontId="4" fillId="3" borderId="0" xfId="4" applyFont="1" applyFill="1" applyBorder="1" applyAlignment="1">
      <alignment horizontal="right"/>
    </xf>
    <xf numFmtId="0" fontId="4" fillId="3" borderId="0" xfId="4" applyFont="1" applyFill="1" applyAlignment="1">
      <alignment horizontal="left"/>
    </xf>
    <xf numFmtId="0" fontId="4" fillId="0" borderId="0" xfId="4" applyFont="1" applyFill="1" applyBorder="1" applyAlignment="1">
      <alignment horizontal="center"/>
    </xf>
    <xf numFmtId="38" fontId="4" fillId="0" borderId="0" xfId="4" applyNumberFormat="1" applyFont="1" applyFill="1" applyBorder="1" applyAlignment="1">
      <alignment horizontal="center"/>
    </xf>
    <xf numFmtId="0" fontId="15" fillId="3" borderId="0" xfId="7" applyFont="1" applyFill="1"/>
    <xf numFmtId="0" fontId="11" fillId="3" borderId="0" xfId="4" applyFont="1" applyFill="1" applyBorder="1"/>
    <xf numFmtId="0" fontId="4" fillId="0" borderId="0" xfId="4" applyFont="1" applyFill="1" applyBorder="1" applyAlignment="1">
      <alignment vertical="top" wrapText="1"/>
    </xf>
    <xf numFmtId="0" fontId="15" fillId="0" borderId="0" xfId="7" applyFont="1" applyFill="1"/>
    <xf numFmtId="40" fontId="4" fillId="0" borderId="0" xfId="4" applyNumberFormat="1" applyFont="1" applyFill="1" applyBorder="1"/>
    <xf numFmtId="0" fontId="4" fillId="0" borderId="0" xfId="4" applyFont="1" applyFill="1" applyAlignment="1"/>
    <xf numFmtId="0" fontId="11" fillId="0" borderId="0" xfId="8" applyFont="1" applyFill="1" applyAlignment="1">
      <alignment vertical="top" wrapText="1"/>
    </xf>
    <xf numFmtId="0" fontId="3" fillId="0" borderId="0" xfId="8" applyFill="1" applyAlignment="1">
      <alignment wrapText="1"/>
    </xf>
    <xf numFmtId="0" fontId="11" fillId="0" borderId="0" xfId="8" applyFont="1" applyFill="1" applyAlignment="1">
      <alignment horizontal="center" vertical="top" wrapText="1"/>
    </xf>
    <xf numFmtId="0" fontId="11" fillId="0" borderId="8" xfId="8" applyFont="1" applyFill="1" applyBorder="1" applyAlignment="1">
      <alignment vertical="top" wrapText="1"/>
    </xf>
    <xf numFmtId="0" fontId="11" fillId="0" borderId="0" xfId="8" applyFont="1" applyFill="1" applyBorder="1" applyAlignment="1">
      <alignment horizontal="center" vertical="top" wrapText="1"/>
    </xf>
    <xf numFmtId="0" fontId="4" fillId="0" borderId="3" xfId="4" applyFont="1" applyFill="1" applyBorder="1" applyAlignment="1">
      <alignment vertical="center"/>
    </xf>
    <xf numFmtId="0" fontId="4" fillId="0" borderId="3" xfId="4" applyFont="1" applyFill="1" applyBorder="1" applyAlignment="1">
      <alignment horizontal="center" vertical="center" wrapText="1"/>
    </xf>
    <xf numFmtId="171" fontId="4" fillId="0" borderId="3" xfId="9" applyNumberFormat="1" applyFont="1" applyFill="1" applyBorder="1" applyAlignment="1">
      <alignment horizontal="center" vertical="center"/>
    </xf>
    <xf numFmtId="0" fontId="3" fillId="0" borderId="3" xfId="8" applyFill="1" applyBorder="1" applyAlignment="1">
      <alignment horizontal="right" vertical="center"/>
    </xf>
    <xf numFmtId="173" fontId="4" fillId="0" borderId="0" xfId="9" applyNumberFormat="1" applyFont="1" applyFill="1" applyBorder="1" applyAlignment="1">
      <alignment horizontal="right"/>
    </xf>
    <xf numFmtId="0" fontId="4" fillId="0" borderId="8" xfId="4" applyFont="1" applyFill="1" applyBorder="1" applyAlignment="1">
      <alignment vertical="center"/>
    </xf>
    <xf numFmtId="0" fontId="4" fillId="0" borderId="8" xfId="4" applyFont="1" applyFill="1" applyBorder="1" applyAlignment="1">
      <alignment horizontal="center" vertical="center" wrapText="1"/>
    </xf>
    <xf numFmtId="174" fontId="4" fillId="0" borderId="8" xfId="9" applyNumberFormat="1" applyFont="1" applyFill="1" applyBorder="1" applyAlignment="1">
      <alignment horizontal="center" vertical="center"/>
    </xf>
    <xf numFmtId="0" fontId="3" fillId="0" borderId="8" xfId="8" applyFill="1" applyBorder="1" applyAlignment="1">
      <alignment horizontal="right" vertical="center"/>
    </xf>
    <xf numFmtId="175" fontId="4" fillId="0" borderId="0" xfId="9" applyNumberFormat="1" applyFont="1" applyFill="1" applyBorder="1" applyAlignment="1">
      <alignment horizontal="right"/>
    </xf>
    <xf numFmtId="176" fontId="4" fillId="0" borderId="0" xfId="9" applyNumberFormat="1" applyFont="1" applyFill="1" applyBorder="1" applyAlignment="1">
      <alignment horizontal="right"/>
    </xf>
    <xf numFmtId="0" fontId="4" fillId="0" borderId="0" xfId="4"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center" wrapText="1"/>
    </xf>
    <xf numFmtId="177" fontId="4" fillId="0" borderId="0" xfId="9" applyNumberFormat="1" applyFont="1" applyFill="1" applyBorder="1" applyAlignment="1"/>
    <xf numFmtId="177" fontId="4" fillId="0" borderId="0" xfId="9" applyNumberFormat="1" applyFont="1" applyFill="1" applyBorder="1" applyAlignment="1">
      <alignment horizontal="center"/>
    </xf>
    <xf numFmtId="3" fontId="4" fillId="0" borderId="0" xfId="10" applyNumberFormat="1" applyFont="1" applyFill="1" applyBorder="1" applyAlignment="1"/>
    <xf numFmtId="40" fontId="4" fillId="0" borderId="0" xfId="9" applyNumberFormat="1" applyFont="1" applyFill="1" applyBorder="1" applyAlignment="1">
      <alignment horizontal="center"/>
    </xf>
    <xf numFmtId="40" fontId="4" fillId="0" borderId="0" xfId="9" applyNumberFormat="1" applyFont="1" applyFill="1" applyBorder="1" applyAlignment="1"/>
    <xf numFmtId="0" fontId="3" fillId="0" borderId="0" xfId="8" applyFill="1" applyBorder="1" applyAlignment="1">
      <alignment horizontal="center"/>
    </xf>
    <xf numFmtId="174" fontId="4" fillId="0" borderId="0" xfId="9" applyNumberFormat="1" applyFont="1" applyFill="1" applyBorder="1" applyAlignment="1">
      <alignment horizontal="center"/>
    </xf>
    <xf numFmtId="178" fontId="4" fillId="0" borderId="0" xfId="9" applyNumberFormat="1" applyFont="1" applyBorder="1" applyAlignment="1"/>
    <xf numFmtId="40" fontId="4" fillId="0" borderId="0" xfId="4" applyNumberFormat="1" applyFont="1" applyFill="1" applyBorder="1" applyAlignment="1">
      <alignment horizontal="center"/>
    </xf>
    <xf numFmtId="0" fontId="4" fillId="3" borderId="0" xfId="4" applyFont="1" applyFill="1" applyBorder="1" applyAlignment="1">
      <alignment wrapText="1"/>
    </xf>
    <xf numFmtId="4" fontId="4" fillId="3" borderId="0" xfId="9" applyNumberFormat="1" applyFont="1" applyFill="1" applyBorder="1" applyAlignment="1"/>
    <xf numFmtId="4" fontId="4" fillId="3" borderId="0" xfId="9" applyNumberFormat="1" applyFont="1" applyFill="1" applyBorder="1" applyAlignment="1">
      <alignment horizontal="right"/>
    </xf>
    <xf numFmtId="40" fontId="4" fillId="3" borderId="0" xfId="9" applyNumberFormat="1" applyFont="1" applyFill="1" applyBorder="1" applyAlignment="1">
      <alignment horizontal="right"/>
    </xf>
    <xf numFmtId="0" fontId="3" fillId="3" borderId="0" xfId="8" applyFill="1" applyBorder="1" applyAlignment="1">
      <alignment horizontal="right"/>
    </xf>
    <xf numFmtId="173" fontId="4" fillId="3" borderId="0" xfId="9" applyNumberFormat="1" applyFont="1" applyFill="1" applyBorder="1" applyAlignment="1"/>
    <xf numFmtId="4" fontId="5" fillId="3" borderId="0" xfId="4" applyNumberFormat="1" applyFill="1"/>
    <xf numFmtId="40" fontId="4" fillId="3" borderId="0" xfId="4" applyNumberFormat="1" applyFont="1" applyFill="1" applyBorder="1" applyAlignment="1">
      <alignment horizontal="right"/>
    </xf>
    <xf numFmtId="0" fontId="4" fillId="3" borderId="0" xfId="4" applyFont="1" applyFill="1" applyBorder="1" applyAlignment="1">
      <alignment vertical="center"/>
    </xf>
    <xf numFmtId="177" fontId="4" fillId="3" borderId="0" xfId="9" applyNumberFormat="1" applyFont="1" applyFill="1" applyBorder="1" applyAlignment="1"/>
    <xf numFmtId="174" fontId="4" fillId="3" borderId="0" xfId="9" applyNumberFormat="1" applyFont="1" applyFill="1" applyBorder="1" applyAlignment="1"/>
    <xf numFmtId="3" fontId="4" fillId="3" borderId="0" xfId="10" applyNumberFormat="1" applyFont="1" applyFill="1" applyBorder="1" applyAlignment="1"/>
    <xf numFmtId="174" fontId="4" fillId="3" borderId="0" xfId="9" applyNumberFormat="1" applyFont="1" applyFill="1" applyBorder="1" applyAlignment="1">
      <alignment horizontal="right"/>
    </xf>
    <xf numFmtId="40" fontId="4" fillId="3" borderId="0" xfId="9" applyNumberFormat="1" applyFont="1" applyFill="1" applyBorder="1" applyAlignment="1"/>
    <xf numFmtId="178" fontId="4" fillId="3" borderId="0" xfId="9" applyNumberFormat="1" applyFont="1" applyFill="1" applyBorder="1" applyAlignment="1"/>
    <xf numFmtId="0" fontId="4" fillId="3" borderId="0" xfId="4" applyFont="1" applyFill="1" applyBorder="1" applyAlignment="1">
      <alignment horizontal="center" wrapText="1"/>
    </xf>
    <xf numFmtId="173" fontId="4" fillId="0" borderId="0" xfId="9" applyNumberFormat="1" applyFont="1" applyFill="1" applyBorder="1" applyAlignment="1"/>
    <xf numFmtId="40" fontId="4" fillId="0" borderId="0" xfId="9" applyNumberFormat="1" applyFont="1" applyFill="1" applyBorder="1" applyAlignment="1">
      <alignment horizontal="right"/>
    </xf>
    <xf numFmtId="0" fontId="3" fillId="0" borderId="0" xfId="8" applyFill="1" applyBorder="1" applyAlignment="1">
      <alignment horizontal="right"/>
    </xf>
    <xf numFmtId="0" fontId="14" fillId="0" borderId="0" xfId="4" applyFont="1" applyFill="1" applyBorder="1" applyAlignment="1">
      <alignment vertical="center"/>
    </xf>
    <xf numFmtId="174" fontId="4" fillId="0" borderId="0" xfId="9" applyNumberFormat="1" applyFont="1" applyFill="1" applyBorder="1" applyAlignment="1">
      <alignment horizontal="right"/>
    </xf>
    <xf numFmtId="174" fontId="4" fillId="0" borderId="0" xfId="9" applyNumberFormat="1" applyFont="1" applyFill="1" applyBorder="1" applyAlignment="1"/>
    <xf numFmtId="40" fontId="4" fillId="0" borderId="0" xfId="4" applyNumberFormat="1" applyFont="1" applyFill="1" applyBorder="1" applyAlignment="1">
      <alignment horizontal="right"/>
    </xf>
    <xf numFmtId="0" fontId="14" fillId="0" borderId="0" xfId="4" applyFont="1" applyFill="1" applyBorder="1"/>
    <xf numFmtId="0" fontId="14" fillId="0" borderId="0" xfId="4" applyFont="1" applyFill="1" applyBorder="1" applyAlignment="1">
      <alignment horizontal="center" wrapText="1"/>
    </xf>
    <xf numFmtId="0" fontId="14" fillId="0" borderId="0" xfId="4" applyFont="1" applyFill="1" applyBorder="1" applyAlignment="1">
      <alignment wrapText="1"/>
    </xf>
    <xf numFmtId="40" fontId="14" fillId="0" borderId="0" xfId="9" applyNumberFormat="1" applyFont="1" applyFill="1" applyBorder="1" applyAlignment="1">
      <alignment horizontal="right"/>
    </xf>
    <xf numFmtId="173" fontId="14" fillId="0" borderId="0" xfId="9" applyNumberFormat="1" applyFont="1" applyFill="1" applyBorder="1" applyAlignment="1"/>
    <xf numFmtId="174" fontId="14" fillId="0" borderId="0" xfId="9" applyNumberFormat="1" applyFont="1" applyFill="1" applyBorder="1" applyAlignment="1">
      <alignment horizontal="right"/>
    </xf>
    <xf numFmtId="174" fontId="14" fillId="0" borderId="0" xfId="9" applyNumberFormat="1" applyFont="1" applyFill="1" applyBorder="1" applyAlignment="1"/>
    <xf numFmtId="0" fontId="14" fillId="0" borderId="0" xfId="4" applyFont="1" applyFill="1"/>
    <xf numFmtId="40" fontId="14" fillId="0" borderId="0" xfId="4" applyNumberFormat="1" applyFont="1" applyFill="1" applyBorder="1" applyAlignment="1"/>
    <xf numFmtId="40" fontId="4" fillId="0" borderId="0" xfId="4" applyNumberFormat="1" applyFont="1" applyFill="1" applyBorder="1" applyAlignment="1"/>
    <xf numFmtId="0" fontId="4" fillId="0" borderId="0" xfId="4" applyFont="1" applyFill="1" applyAlignment="1">
      <alignment wrapText="1"/>
    </xf>
    <xf numFmtId="0" fontId="5" fillId="0" borderId="0" xfId="4" applyFill="1" applyAlignment="1"/>
    <xf numFmtId="40" fontId="4" fillId="0" borderId="0" xfId="4" applyNumberFormat="1" applyFont="1" applyFill="1" applyBorder="1" applyAlignment="1">
      <alignment wrapText="1"/>
    </xf>
    <xf numFmtId="40" fontId="4" fillId="0" borderId="3" xfId="4" applyNumberFormat="1" applyFont="1" applyFill="1" applyBorder="1" applyAlignment="1">
      <alignment horizontal="center"/>
    </xf>
    <xf numFmtId="40" fontId="4" fillId="0" borderId="3" xfId="4" applyNumberFormat="1" applyFont="1" applyFill="1" applyBorder="1" applyAlignment="1">
      <alignment horizontal="center" vertical="center"/>
    </xf>
    <xf numFmtId="0" fontId="5" fillId="0" borderId="3" xfId="4" applyFill="1" applyBorder="1" applyAlignment="1">
      <alignment horizontal="center" vertical="center"/>
    </xf>
    <xf numFmtId="40" fontId="4" fillId="0" borderId="3" xfId="4" applyNumberFormat="1" applyFont="1" applyFill="1" applyBorder="1" applyAlignment="1">
      <alignment horizontal="right"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vertical="center"/>
    </xf>
    <xf numFmtId="40" fontId="4" fillId="0" borderId="8" xfId="4" applyNumberFormat="1" applyFont="1" applyFill="1" applyBorder="1" applyAlignment="1">
      <alignment horizontal="right" vertical="center"/>
    </xf>
    <xf numFmtId="180" fontId="5" fillId="0" borderId="0" xfId="4" applyNumberFormat="1" applyFill="1" applyBorder="1" applyAlignment="1">
      <alignment horizontal="center"/>
    </xf>
    <xf numFmtId="180" fontId="4" fillId="0" borderId="0" xfId="4" applyNumberFormat="1" applyFont="1" applyFill="1" applyBorder="1" applyAlignment="1">
      <alignment horizontal="center"/>
    </xf>
    <xf numFmtId="4" fontId="4" fillId="0" borderId="0" xfId="4" applyNumberFormat="1" applyFont="1" applyFill="1" applyBorder="1" applyAlignment="1">
      <alignment horizontal="right"/>
    </xf>
    <xf numFmtId="180" fontId="4" fillId="0" borderId="0" xfId="4" applyNumberFormat="1" applyFont="1" applyFill="1" applyBorder="1" applyAlignment="1">
      <alignment horizontal="center" vertical="center"/>
    </xf>
    <xf numFmtId="38" fontId="4" fillId="0" borderId="0" xfId="4" applyNumberFormat="1" applyFont="1" applyFill="1" applyBorder="1" applyAlignment="1"/>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alignment wrapText="1"/>
    </xf>
    <xf numFmtId="4" fontId="4" fillId="0" borderId="3" xfId="4" applyNumberFormat="1" applyFont="1" applyFill="1" applyBorder="1" applyAlignment="1">
      <alignment horizontal="center" vertical="center"/>
    </xf>
    <xf numFmtId="173" fontId="4" fillId="0" borderId="3" xfId="4" applyNumberFormat="1" applyFont="1" applyFill="1" applyBorder="1" applyAlignment="1">
      <alignment horizontal="center" vertical="center"/>
    </xf>
    <xf numFmtId="4" fontId="4" fillId="0" borderId="0" xfId="4" applyNumberFormat="1" applyFont="1" applyFill="1" applyBorder="1" applyAlignment="1">
      <alignment horizontal="center" vertical="center"/>
    </xf>
    <xf numFmtId="40" fontId="4" fillId="0" borderId="0" xfId="4" applyNumberFormat="1" applyFont="1" applyFill="1" applyBorder="1" applyAlignment="1">
      <alignment horizontal="center" vertical="center"/>
    </xf>
    <xf numFmtId="173" fontId="4" fillId="0" borderId="0" xfId="4" applyNumberFormat="1" applyFont="1" applyFill="1" applyBorder="1" applyAlignment="1">
      <alignment horizontal="center" vertical="center"/>
    </xf>
    <xf numFmtId="177"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177" fontId="4" fillId="0" borderId="8" xfId="4" applyNumberFormat="1" applyFont="1" applyFill="1" applyBorder="1" applyAlignment="1">
      <alignment horizontal="center" vertical="center"/>
    </xf>
    <xf numFmtId="173" fontId="4" fillId="0" borderId="0" xfId="4" applyNumberFormat="1" applyFont="1" applyFill="1" applyBorder="1"/>
    <xf numFmtId="4" fontId="4" fillId="0" borderId="0" xfId="4" applyNumberFormat="1" applyFont="1" applyFill="1" applyBorder="1" applyAlignment="1"/>
    <xf numFmtId="173" fontId="4" fillId="0" borderId="0" xfId="4" applyNumberFormat="1" applyFont="1" applyFill="1" applyBorder="1" applyAlignment="1"/>
    <xf numFmtId="177" fontId="4" fillId="0" borderId="0" xfId="4" applyNumberFormat="1" applyFont="1" applyFill="1" applyBorder="1" applyAlignment="1"/>
    <xf numFmtId="40" fontId="4" fillId="0" borderId="1" xfId="4" applyNumberFormat="1" applyFont="1" applyFill="1" applyBorder="1"/>
    <xf numFmtId="0" fontId="5" fillId="0" borderId="1" xfId="4" applyFill="1" applyBorder="1" applyAlignment="1">
      <alignment wrapText="1"/>
    </xf>
    <xf numFmtId="0" fontId="4" fillId="0" borderId="0" xfId="4" applyFont="1" applyFill="1" applyAlignment="1">
      <alignment horizontal="center" wrapText="1"/>
    </xf>
    <xf numFmtId="0" fontId="3" fillId="0" borderId="0" xfId="8" applyFill="1" applyAlignment="1">
      <alignment horizontal="center"/>
    </xf>
    <xf numFmtId="0" fontId="3" fillId="0" borderId="0" xfId="8" applyFill="1" applyAlignment="1">
      <alignment horizontal="center" wrapText="1"/>
    </xf>
    <xf numFmtId="0" fontId="5" fillId="0" borderId="0" xfId="4" applyFill="1" applyAlignment="1">
      <alignment horizontal="center"/>
    </xf>
    <xf numFmtId="0" fontId="3" fillId="0" borderId="0" xfId="8" applyFill="1" applyAlignment="1"/>
    <xf numFmtId="0" fontId="3" fillId="0" borderId="8" xfId="8" applyFill="1" applyBorder="1" applyAlignment="1">
      <alignment horizontal="center"/>
    </xf>
    <xf numFmtId="0" fontId="3" fillId="0" borderId="8" xfId="8" applyFill="1" applyBorder="1" applyAlignment="1">
      <alignment horizontal="center" wrapText="1"/>
    </xf>
    <xf numFmtId="40" fontId="4" fillId="0" borderId="3" xfId="4" applyNumberFormat="1" applyFont="1" applyFill="1" applyBorder="1"/>
    <xf numFmtId="40" fontId="4" fillId="0" borderId="3" xfId="4" applyNumberFormat="1" applyFont="1" applyFill="1" applyBorder="1" applyAlignment="1"/>
    <xf numFmtId="0" fontId="5" fillId="0" borderId="3" xfId="4" applyFill="1" applyBorder="1" applyAlignment="1"/>
    <xf numFmtId="171" fontId="4" fillId="0" borderId="3" xfId="4" applyNumberFormat="1" applyFont="1" applyFill="1" applyBorder="1" applyAlignment="1">
      <alignment horizontal="center" vertical="center"/>
    </xf>
    <xf numFmtId="171"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wrapText="1"/>
    </xf>
    <xf numFmtId="0" fontId="3" fillId="0" borderId="3" xfId="8" applyFill="1" applyBorder="1" applyAlignment="1">
      <alignment horizontal="center" vertical="center" wrapText="1"/>
    </xf>
    <xf numFmtId="10" fontId="4" fillId="0" borderId="3" xfId="6" applyNumberFormat="1" applyFont="1" applyFill="1" applyBorder="1" applyAlignment="1">
      <alignment horizontal="center" vertical="center"/>
    </xf>
    <xf numFmtId="40" fontId="4" fillId="0" borderId="8" xfId="4" applyNumberFormat="1" applyFont="1" applyFill="1" applyBorder="1"/>
    <xf numFmtId="0" fontId="5" fillId="0" borderId="8" xfId="4" applyFill="1" applyBorder="1" applyAlignment="1"/>
    <xf numFmtId="0" fontId="5" fillId="0" borderId="8" xfId="4" applyFill="1" applyBorder="1" applyAlignment="1">
      <alignment horizontal="center" vertical="center"/>
    </xf>
    <xf numFmtId="171"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wrapText="1"/>
    </xf>
    <xf numFmtId="0" fontId="3" fillId="0" borderId="8" xfId="8" applyFill="1" applyBorder="1" applyAlignment="1">
      <alignment horizontal="center" vertical="center" wrapText="1"/>
    </xf>
    <xf numFmtId="10" fontId="5" fillId="0" borderId="8" xfId="6" applyNumberFormat="1" applyFont="1" applyFill="1" applyBorder="1" applyAlignment="1">
      <alignment horizontal="center" vertical="center"/>
    </xf>
    <xf numFmtId="0" fontId="3" fillId="0" borderId="0" xfId="8" applyFill="1" applyBorder="1" applyAlignment="1">
      <alignment wrapText="1"/>
    </xf>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xf numFmtId="10" fontId="5" fillId="0" borderId="0" xfId="6" applyNumberFormat="1" applyFont="1" applyFill="1" applyBorder="1"/>
    <xf numFmtId="171" fontId="10" fillId="0" borderId="0" xfId="4" applyNumberFormat="1" applyFont="1" applyFill="1" applyBorder="1" applyAlignment="1"/>
    <xf numFmtId="171" fontId="10"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0" fontId="5" fillId="0" borderId="0" xfId="4" applyFill="1" applyBorder="1" applyAlignment="1">
      <alignment horizontal="right"/>
    </xf>
    <xf numFmtId="171" fontId="4" fillId="0" borderId="0" xfId="4" applyNumberFormat="1" applyFont="1" applyFill="1" applyBorder="1" applyAlignment="1">
      <alignment horizontal="right"/>
    </xf>
    <xf numFmtId="171" fontId="5" fillId="0" borderId="0" xfId="4" applyNumberFormat="1" applyFill="1" applyBorder="1" applyAlignment="1">
      <alignment horizontal="right"/>
    </xf>
    <xf numFmtId="4" fontId="5" fillId="0" borderId="0" xfId="4" applyNumberFormat="1" applyFill="1" applyBorder="1" applyAlignment="1">
      <alignment horizontal="right"/>
    </xf>
    <xf numFmtId="4" fontId="5" fillId="0" borderId="0" xfId="4" applyNumberFormat="1" applyFill="1" applyBorder="1" applyAlignment="1">
      <alignment horizontal="right" wrapText="1"/>
    </xf>
    <xf numFmtId="40" fontId="4" fillId="3" borderId="0" xfId="4" applyNumberFormat="1" applyFont="1" applyFill="1" applyBorder="1" applyAlignment="1"/>
    <xf numFmtId="40" fontId="4" fillId="3" borderId="8" xfId="4" applyNumberFormat="1" applyFont="1" applyFill="1" applyBorder="1" applyAlignment="1"/>
    <xf numFmtId="40" fontId="4" fillId="3" borderId="0" xfId="4" applyNumberFormat="1" applyFont="1" applyFill="1" applyBorder="1"/>
    <xf numFmtId="40" fontId="4" fillId="3" borderId="10" xfId="4" applyNumberFormat="1" applyFont="1" applyFill="1" applyBorder="1" applyAlignment="1"/>
    <xf numFmtId="0" fontId="5" fillId="3" borderId="10" xfId="4" applyFill="1" applyBorder="1"/>
    <xf numFmtId="40" fontId="4" fillId="3" borderId="3" xfId="4" applyNumberFormat="1" applyFont="1" applyFill="1" applyBorder="1" applyAlignment="1">
      <alignment vertical="center"/>
    </xf>
    <xf numFmtId="40" fontId="4" fillId="0" borderId="3" xfId="4" applyNumberFormat="1" applyFont="1" applyFill="1" applyBorder="1" applyAlignment="1">
      <alignment vertical="center"/>
    </xf>
    <xf numFmtId="40" fontId="4" fillId="3" borderId="3" xfId="4" applyNumberFormat="1" applyFont="1" applyFill="1" applyBorder="1" applyAlignment="1"/>
    <xf numFmtId="40" fontId="4" fillId="3" borderId="3" xfId="4" applyNumberFormat="1" applyFont="1" applyFill="1" applyBorder="1"/>
    <xf numFmtId="15" fontId="4" fillId="3" borderId="3" xfId="4" applyNumberFormat="1" applyFont="1" applyFill="1" applyBorder="1" applyAlignment="1"/>
    <xf numFmtId="0" fontId="5" fillId="0" borderId="0" xfId="4" applyFill="1" applyAlignment="1">
      <alignment horizontal="center" vertical="center"/>
    </xf>
    <xf numFmtId="15" fontId="4" fillId="3" borderId="0" xfId="4" applyNumberFormat="1" applyFont="1" applyFill="1" applyBorder="1" applyAlignment="1"/>
    <xf numFmtId="40" fontId="4" fillId="3" borderId="8" xfId="4" applyNumberFormat="1" applyFont="1" applyFill="1" applyBorder="1" applyAlignment="1">
      <alignment vertical="center"/>
    </xf>
    <xf numFmtId="40" fontId="4" fillId="0" borderId="8" xfId="4" applyNumberFormat="1" applyFont="1" applyFill="1" applyBorder="1" applyAlignment="1">
      <alignment vertical="center"/>
    </xf>
    <xf numFmtId="40" fontId="4" fillId="3" borderId="8" xfId="4" applyNumberFormat="1" applyFont="1" applyFill="1" applyBorder="1"/>
    <xf numFmtId="15" fontId="4" fillId="3" borderId="8" xfId="4" applyNumberFormat="1" applyFont="1" applyFill="1" applyBorder="1" applyAlignment="1"/>
    <xf numFmtId="15" fontId="4" fillId="0" borderId="0" xfId="4" applyNumberFormat="1" applyFont="1" applyFill="1" applyBorder="1" applyAlignment="1"/>
    <xf numFmtId="15" fontId="4" fillId="0" borderId="0" xfId="4" applyNumberFormat="1" applyFont="1" applyFill="1" applyBorder="1" applyAlignment="1">
      <alignment horizontal="center"/>
    </xf>
    <xf numFmtId="39" fontId="15" fillId="0" borderId="0" xfId="11" applyNumberFormat="1" applyFont="1" applyFill="1" applyBorder="1" applyAlignment="1"/>
    <xf numFmtId="39" fontId="11" fillId="0" borderId="0" xfId="11" applyNumberFormat="1" applyFont="1" applyFill="1" applyBorder="1" applyAlignment="1"/>
    <xf numFmtId="39" fontId="11" fillId="0" borderId="0" xfId="11" applyNumberFormat="1" applyFont="1" applyFill="1" applyBorder="1" applyAlignment="1">
      <alignment horizontal="right"/>
    </xf>
    <xf numFmtId="39" fontId="15" fillId="3" borderId="0" xfId="11" applyNumberFormat="1" applyFont="1" applyFill="1" applyBorder="1" applyAlignment="1"/>
    <xf numFmtId="39" fontId="11" fillId="3" borderId="0" xfId="11" applyNumberFormat="1" applyFont="1" applyFill="1" applyBorder="1" applyAlignment="1"/>
    <xf numFmtId="39" fontId="11" fillId="3" borderId="0" xfId="11" applyNumberFormat="1" applyFont="1" applyFill="1" applyBorder="1" applyAlignment="1">
      <alignment horizontal="right"/>
    </xf>
    <xf numFmtId="0" fontId="15" fillId="0" borderId="0" xfId="11" applyFont="1" applyFill="1" applyBorder="1" applyAlignment="1">
      <alignment horizontal="left"/>
    </xf>
    <xf numFmtId="0" fontId="11" fillId="0" borderId="0" xfId="11" applyFont="1" applyFill="1" applyBorder="1" applyAlignment="1">
      <alignment horizontal="left"/>
    </xf>
    <xf numFmtId="0" fontId="19" fillId="0" borderId="0" xfId="11" applyFont="1" applyFill="1" applyBorder="1" applyAlignment="1">
      <alignment horizontal="left"/>
    </xf>
    <xf numFmtId="4" fontId="4" fillId="0" borderId="0" xfId="4" applyNumberFormat="1" applyFont="1" applyFill="1"/>
    <xf numFmtId="4" fontId="11" fillId="3" borderId="0" xfId="10" applyNumberFormat="1" applyFont="1" applyFill="1" applyBorder="1" applyAlignment="1">
      <alignment horizontal="right"/>
    </xf>
    <xf numFmtId="39" fontId="11" fillId="0" borderId="0" xfId="11" applyNumberFormat="1" applyFont="1" applyFill="1" applyBorder="1" applyAlignment="1">
      <alignment horizontal="left"/>
    </xf>
    <xf numFmtId="4" fontId="11" fillId="0" borderId="0" xfId="11" applyNumberFormat="1" applyFont="1" applyFill="1" applyBorder="1" applyAlignment="1">
      <alignment horizontal="right"/>
    </xf>
    <xf numFmtId="4" fontId="11" fillId="0" borderId="0" xfId="10" applyNumberFormat="1" applyFont="1" applyFill="1" applyBorder="1" applyAlignment="1">
      <alignment horizontal="right"/>
    </xf>
    <xf numFmtId="0" fontId="20" fillId="3" borderId="0" xfId="4" applyFont="1" applyFill="1"/>
    <xf numFmtId="0" fontId="10" fillId="3" borderId="0" xfId="4" applyFont="1" applyFill="1" applyAlignment="1"/>
    <xf numFmtId="4" fontId="5" fillId="0" borderId="0" xfId="4" applyNumberFormat="1" applyFill="1"/>
    <xf numFmtId="0" fontId="10" fillId="3" borderId="0" xfId="4" applyFont="1" applyFill="1" applyAlignment="1">
      <alignment wrapText="1"/>
    </xf>
    <xf numFmtId="4" fontId="4" fillId="3" borderId="0" xfId="10" applyNumberFormat="1" applyFont="1" applyFill="1" applyBorder="1" applyAlignment="1">
      <alignment horizontal="right"/>
    </xf>
    <xf numFmtId="39" fontId="4" fillId="0" borderId="0" xfId="4" applyNumberFormat="1" applyFont="1" applyFill="1" applyBorder="1" applyAlignment="1"/>
    <xf numFmtId="39" fontId="5" fillId="0" borderId="0" xfId="10" applyNumberFormat="1" applyFont="1" applyFill="1"/>
    <xf numFmtId="4" fontId="5" fillId="0" borderId="0" xfId="10" applyNumberFormat="1" applyFont="1" applyFill="1"/>
    <xf numFmtId="0" fontId="11" fillId="3" borderId="0" xfId="11" applyFont="1" applyFill="1" applyBorder="1" applyAlignment="1">
      <alignment horizontal="left"/>
    </xf>
    <xf numFmtId="0" fontId="15" fillId="3" borderId="0" xfId="11" applyFont="1" applyFill="1" applyBorder="1" applyAlignment="1">
      <alignment horizontal="left"/>
    </xf>
    <xf numFmtId="40" fontId="10" fillId="0" borderId="0" xfId="4" applyNumberFormat="1" applyFont="1" applyFill="1" applyBorder="1"/>
    <xf numFmtId="40" fontId="10" fillId="3" borderId="0" xfId="4" applyNumberFormat="1" applyFont="1" applyFill="1" applyBorder="1"/>
    <xf numFmtId="39" fontId="11" fillId="3" borderId="0" xfId="11" applyNumberFormat="1" applyFont="1" applyFill="1" applyBorder="1" applyAlignment="1">
      <alignment wrapText="1"/>
    </xf>
    <xf numFmtId="0" fontId="5" fillId="3" borderId="0" xfId="4" applyFill="1" applyBorder="1" applyAlignment="1">
      <alignment horizontal="right"/>
    </xf>
    <xf numFmtId="0" fontId="14" fillId="3" borderId="0" xfId="4" applyFont="1" applyFill="1" applyBorder="1" applyAlignment="1"/>
    <xf numFmtId="39" fontId="11" fillId="3" borderId="0" xfId="10" applyNumberFormat="1" applyFont="1" applyFill="1" applyBorder="1" applyAlignment="1">
      <alignment horizontal="right"/>
    </xf>
    <xf numFmtId="39" fontId="5" fillId="3" borderId="0" xfId="4" applyNumberFormat="1" applyFill="1" applyAlignment="1"/>
    <xf numFmtId="0" fontId="14" fillId="0" borderId="1" xfId="4" applyFont="1" applyFill="1" applyBorder="1" applyAlignment="1"/>
    <xf numFmtId="0" fontId="5" fillId="0" borderId="1" xfId="4" applyFill="1" applyBorder="1" applyAlignment="1"/>
    <xf numFmtId="0" fontId="4" fillId="0" borderId="0" xfId="4" applyFont="1" applyFill="1" applyAlignment="1">
      <alignment horizontal="right"/>
    </xf>
    <xf numFmtId="40" fontId="10"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 fontId="5" fillId="0" borderId="0" xfId="4" applyNumberFormat="1" applyFill="1" applyBorder="1" applyAlignment="1"/>
    <xf numFmtId="4" fontId="4" fillId="0" borderId="0" xfId="4" applyNumberFormat="1" applyFont="1" applyFill="1" applyBorder="1"/>
    <xf numFmtId="0" fontId="5" fillId="3" borderId="0" xfId="4" applyFill="1" applyAlignment="1">
      <alignment horizontal="right"/>
    </xf>
    <xf numFmtId="0" fontId="4" fillId="3" borderId="0" xfId="4" applyFont="1" applyFill="1" applyAlignment="1">
      <alignment horizontal="right"/>
    </xf>
    <xf numFmtId="40" fontId="10" fillId="3" borderId="0" xfId="4" applyNumberFormat="1" applyFont="1" applyFill="1" applyBorder="1" applyAlignment="1"/>
    <xf numFmtId="0" fontId="4" fillId="0" borderId="0" xfId="4" applyNumberFormat="1" applyFont="1" applyFill="1" applyBorder="1" applyAlignment="1"/>
    <xf numFmtId="40" fontId="4" fillId="0" borderId="0" xfId="5" applyNumberFormat="1" applyFont="1" applyFill="1" applyBorder="1" applyAlignment="1"/>
    <xf numFmtId="0" fontId="5" fillId="3" borderId="0" xfId="4" applyFill="1" applyBorder="1" applyAlignment="1">
      <alignment wrapText="1"/>
    </xf>
    <xf numFmtId="0" fontId="5" fillId="3" borderId="0" xfId="4" applyFill="1" applyBorder="1" applyAlignment="1">
      <alignment horizontal="right" wrapText="1"/>
    </xf>
    <xf numFmtId="0" fontId="5" fillId="0" borderId="0" xfId="4" applyFill="1" applyBorder="1" applyAlignment="1">
      <alignment horizontal="right" wrapText="1"/>
    </xf>
    <xf numFmtId="171" fontId="4" fillId="3" borderId="0" xfId="4" applyNumberFormat="1" applyFont="1" applyFill="1" applyBorder="1" applyAlignment="1">
      <alignment horizontal="right" wrapText="1"/>
    </xf>
    <xf numFmtId="171" fontId="4" fillId="0" borderId="0" xfId="4" applyNumberFormat="1" applyFont="1" applyFill="1" applyBorder="1" applyAlignment="1">
      <alignment horizontal="right" wrapText="1"/>
    </xf>
    <xf numFmtId="171" fontId="4" fillId="3" borderId="0" xfId="4" applyNumberFormat="1" applyFont="1" applyFill="1" applyBorder="1" applyAlignment="1">
      <alignment horizontal="left" wrapText="1"/>
    </xf>
    <xf numFmtId="4" fontId="5" fillId="3" borderId="0" xfId="4" applyNumberFormat="1" applyFill="1" applyBorder="1" applyAlignment="1">
      <alignment horizontal="left" wrapText="1"/>
    </xf>
    <xf numFmtId="4" fontId="5" fillId="3" borderId="0" xfId="4" applyNumberFormat="1" applyFill="1" applyBorder="1" applyAlignment="1">
      <alignment horizontal="right" wrapText="1"/>
    </xf>
    <xf numFmtId="0" fontId="3" fillId="3" borderId="0" xfId="8" applyFill="1" applyAlignment="1"/>
    <xf numFmtId="4" fontId="4" fillId="3" borderId="0" xfId="4" applyNumberFormat="1" applyFont="1" applyFill="1" applyBorder="1" applyAlignment="1">
      <alignment horizontal="right" wrapText="1"/>
    </xf>
    <xf numFmtId="4" fontId="4" fillId="3" borderId="0" xfId="4" applyNumberFormat="1" applyFont="1" applyFill="1" applyBorder="1" applyAlignment="1">
      <alignment horizontal="right"/>
    </xf>
    <xf numFmtId="4" fontId="5" fillId="3" borderId="0" xfId="4" applyNumberFormat="1" applyFill="1" applyBorder="1" applyAlignment="1">
      <alignment horizontal="right"/>
    </xf>
    <xf numFmtId="0" fontId="21" fillId="3" borderId="0" xfId="8" applyFont="1" applyFill="1" applyAlignment="1"/>
    <xf numFmtId="0" fontId="5" fillId="3" borderId="0" xfId="4" applyFill="1" applyAlignment="1"/>
    <xf numFmtId="40" fontId="22" fillId="0" borderId="0" xfId="4" applyNumberFormat="1" applyFont="1" applyFill="1" applyBorder="1" applyAlignment="1"/>
    <xf numFmtId="0" fontId="4" fillId="0" borderId="0" xfId="8" applyFont="1" applyAlignment="1">
      <alignment horizontal="left" vertical="center" indent="5"/>
    </xf>
    <xf numFmtId="40" fontId="4" fillId="0" borderId="1" xfId="4" applyNumberFormat="1" applyFont="1" applyFill="1" applyBorder="1" applyAlignment="1"/>
    <xf numFmtId="40" fontId="4" fillId="0" borderId="0" xfId="8" applyNumberFormat="1" applyFont="1" applyFill="1" applyBorder="1"/>
    <xf numFmtId="0" fontId="4" fillId="0" borderId="0" xfId="8" applyFont="1" applyFill="1"/>
    <xf numFmtId="0" fontId="3" fillId="0" borderId="0" xfId="8" applyFill="1"/>
    <xf numFmtId="0" fontId="4" fillId="3" borderId="0" xfId="8" applyFont="1" applyFill="1"/>
    <xf numFmtId="0" fontId="5" fillId="3" borderId="0" xfId="4" applyFill="1" applyAlignment="1">
      <alignment horizontal="center"/>
    </xf>
    <xf numFmtId="170" fontId="4" fillId="3" borderId="0" xfId="8" applyNumberFormat="1" applyFont="1" applyFill="1" applyAlignment="1">
      <alignment horizontal="center"/>
    </xf>
    <xf numFmtId="170" fontId="3" fillId="3" borderId="0" xfId="8" applyNumberFormat="1" applyFill="1" applyAlignment="1">
      <alignment horizontal="center"/>
    </xf>
    <xf numFmtId="0" fontId="4" fillId="0" borderId="0" xfId="8" applyFont="1" applyFill="1" applyAlignment="1"/>
    <xf numFmtId="0" fontId="4" fillId="0" borderId="0" xfId="8" applyFont="1" applyFill="1" applyBorder="1"/>
    <xf numFmtId="170" fontId="4" fillId="0" borderId="0" xfId="8" applyNumberFormat="1" applyFont="1" applyFill="1" applyBorder="1" applyAlignment="1">
      <alignment horizontal="center"/>
    </xf>
    <xf numFmtId="0" fontId="3" fillId="0" borderId="0" xfId="8" applyFill="1" applyBorder="1"/>
    <xf numFmtId="170" fontId="3" fillId="0" borderId="0" xfId="8" applyNumberFormat="1" applyFill="1" applyBorder="1" applyAlignment="1">
      <alignment horizontal="center"/>
    </xf>
    <xf numFmtId="0" fontId="15" fillId="0" borderId="0" xfId="8" applyFont="1" applyFill="1" applyAlignment="1"/>
    <xf numFmtId="170" fontId="11" fillId="0" borderId="0" xfId="8" applyNumberFormat="1" applyFont="1" applyFill="1" applyAlignment="1">
      <alignment horizontal="center"/>
    </xf>
    <xf numFmtId="170" fontId="3" fillId="0" borderId="0" xfId="8" applyNumberFormat="1" applyFill="1" applyAlignment="1">
      <alignment horizontal="right"/>
    </xf>
    <xf numFmtId="170" fontId="4" fillId="0" borderId="0" xfId="8" applyNumberFormat="1" applyFont="1" applyFill="1" applyAlignment="1">
      <alignment horizontal="right"/>
    </xf>
    <xf numFmtId="0" fontId="22" fillId="3" borderId="0" xfId="4" applyFont="1" applyFill="1"/>
    <xf numFmtId="4" fontId="3" fillId="0" borderId="0" xfId="8" applyNumberFormat="1" applyFill="1" applyAlignment="1">
      <alignment horizontal="right"/>
    </xf>
    <xf numFmtId="4" fontId="4" fillId="0" borderId="0" xfId="8" applyNumberFormat="1" applyFont="1" applyFill="1" applyAlignment="1">
      <alignment horizontal="right"/>
    </xf>
    <xf numFmtId="0" fontId="11" fillId="0" borderId="0" xfId="5" applyFont="1" applyFill="1" applyBorder="1" applyAlignment="1">
      <alignment horizontal="left"/>
    </xf>
    <xf numFmtId="4" fontId="4" fillId="0" borderId="0" xfId="8" applyNumberFormat="1" applyFont="1" applyFill="1"/>
    <xf numFmtId="170" fontId="3" fillId="0" borderId="0" xfId="8" applyNumberFormat="1" applyFill="1"/>
    <xf numFmtId="0" fontId="22" fillId="0" borderId="0" xfId="4" applyFont="1" applyFill="1"/>
    <xf numFmtId="39" fontId="4" fillId="0" borderId="0" xfId="4" applyNumberFormat="1" applyFont="1" applyFill="1"/>
    <xf numFmtId="170" fontId="4" fillId="0" borderId="0" xfId="4" applyNumberFormat="1" applyFont="1" applyFill="1"/>
    <xf numFmtId="39" fontId="4" fillId="0" borderId="0" xfId="4" applyNumberFormat="1" applyFont="1" applyFill="1" applyAlignment="1">
      <alignment horizontal="right"/>
    </xf>
    <xf numFmtId="170" fontId="4"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4" fillId="0" borderId="0" xfId="4" applyNumberFormat="1" applyFont="1" applyFill="1" applyBorder="1" applyAlignment="1">
      <alignment horizontal="right"/>
    </xf>
    <xf numFmtId="0" fontId="1" fillId="3" borderId="0" xfId="12" applyFill="1"/>
    <xf numFmtId="170" fontId="4" fillId="0" borderId="0" xfId="8" applyNumberFormat="1" applyFont="1" applyFill="1" applyBorder="1" applyAlignment="1">
      <alignment horizontal="right"/>
    </xf>
    <xf numFmtId="170" fontId="3" fillId="0" borderId="0" xfId="8" applyNumberFormat="1" applyFill="1" applyBorder="1" applyAlignment="1">
      <alignment horizontal="right"/>
    </xf>
    <xf numFmtId="170" fontId="5" fillId="0" borderId="0" xfId="4" applyNumberFormat="1" applyFill="1" applyAlignment="1">
      <alignment horizontal="right"/>
    </xf>
    <xf numFmtId="39" fontId="5" fillId="0" borderId="0" xfId="4" applyNumberFormat="1" applyFill="1" applyAlignment="1">
      <alignment horizontal="right"/>
    </xf>
    <xf numFmtId="39" fontId="5" fillId="3" borderId="0" xfId="4" applyNumberFormat="1" applyFill="1" applyAlignment="1">
      <alignment horizontal="right"/>
    </xf>
    <xf numFmtId="170" fontId="5" fillId="3" borderId="0" xfId="4" applyNumberFormat="1" applyFill="1" applyAlignment="1">
      <alignment horizontal="right"/>
    </xf>
    <xf numFmtId="0" fontId="3" fillId="0" borderId="0" xfId="8"/>
    <xf numFmtId="0" fontId="10" fillId="0" borderId="0" xfId="8" applyFont="1"/>
    <xf numFmtId="0" fontId="4" fillId="0" borderId="0" xfId="8" applyFont="1"/>
    <xf numFmtId="40" fontId="10" fillId="0" borderId="0" xfId="4" applyNumberFormat="1" applyFont="1" applyFill="1" applyBorder="1" applyAlignment="1"/>
    <xf numFmtId="170" fontId="4" fillId="3" borderId="0" xfId="4" applyNumberFormat="1" applyFont="1" applyFill="1" applyAlignment="1">
      <alignment horizontal="right"/>
    </xf>
    <xf numFmtId="0" fontId="24" fillId="3" borderId="0" xfId="12" applyFont="1" applyFill="1"/>
    <xf numFmtId="170" fontId="5" fillId="3" borderId="0" xfId="4" applyNumberFormat="1" applyFill="1"/>
    <xf numFmtId="170" fontId="5" fillId="0" borderId="0" xfId="4" applyNumberFormat="1" applyFill="1"/>
    <xf numFmtId="0" fontId="22" fillId="0" borderId="0" xfId="4" applyFont="1" applyFill="1" applyBorder="1" applyAlignment="1"/>
    <xf numFmtId="39" fontId="4" fillId="0" borderId="0" xfId="4" applyNumberFormat="1" applyFont="1" applyFill="1" applyBorder="1"/>
    <xf numFmtId="170" fontId="4" fillId="0" borderId="0" xfId="4" applyNumberFormat="1" applyFont="1" applyFill="1" applyBorder="1"/>
    <xf numFmtId="0" fontId="4" fillId="0" borderId="0" xfId="8" applyFont="1" applyAlignment="1">
      <alignment vertical="top"/>
    </xf>
    <xf numFmtId="39" fontId="5" fillId="3" borderId="0" xfId="4" applyNumberFormat="1" applyFill="1" applyBorder="1"/>
    <xf numFmtId="0" fontId="1" fillId="0" borderId="0" xfId="12" applyBorder="1"/>
    <xf numFmtId="0" fontId="1" fillId="3" borderId="0" xfId="12" applyFill="1" applyBorder="1"/>
    <xf numFmtId="170" fontId="5" fillId="3" borderId="0" xfId="4" applyNumberFormat="1" applyFill="1" applyBorder="1"/>
    <xf numFmtId="0" fontId="22" fillId="0" borderId="0" xfId="4" applyFont="1" applyFill="1" applyBorder="1"/>
    <xf numFmtId="170" fontId="4" fillId="0" borderId="0" xfId="4" applyNumberFormat="1" applyFont="1" applyFill="1" applyBorder="1" applyAlignment="1"/>
    <xf numFmtId="0" fontId="3" fillId="0" borderId="0" xfId="8" applyFill="1" applyBorder="1" applyAlignment="1"/>
    <xf numFmtId="39" fontId="4" fillId="0" borderId="0" xfId="4" applyNumberFormat="1" applyFont="1" applyFill="1" applyBorder="1" applyAlignment="1">
      <alignment horizontal="center"/>
    </xf>
    <xf numFmtId="0" fontId="10" fillId="0" borderId="0" xfId="4" applyFont="1" applyFill="1" applyBorder="1" applyAlignment="1"/>
    <xf numFmtId="170" fontId="4" fillId="0" borderId="0" xfId="8" applyNumberFormat="1" applyFont="1" applyFill="1" applyBorder="1" applyAlignment="1"/>
    <xf numFmtId="170" fontId="5" fillId="0" borderId="0" xfId="4" applyNumberFormat="1" applyFill="1" applyBorder="1"/>
    <xf numFmtId="0" fontId="15" fillId="3" borderId="0" xfId="8" applyFont="1" applyFill="1" applyBorder="1" applyAlignment="1"/>
    <xf numFmtId="170" fontId="4" fillId="3" borderId="0" xfId="8" applyNumberFormat="1" applyFont="1" applyFill="1" applyBorder="1" applyAlignment="1"/>
    <xf numFmtId="170" fontId="5" fillId="0" borderId="0" xfId="4" applyNumberFormat="1" applyFill="1" applyBorder="1" applyAlignment="1"/>
    <xf numFmtId="0" fontId="15" fillId="0" borderId="0" xfId="8" applyFont="1" applyFill="1" applyBorder="1" applyAlignment="1"/>
    <xf numFmtId="170" fontId="3" fillId="0" borderId="0" xfId="8" applyNumberFormat="1" applyFill="1" applyBorder="1" applyAlignment="1"/>
    <xf numFmtId="0" fontId="25" fillId="0" borderId="0" xfId="12" applyFont="1" applyBorder="1"/>
    <xf numFmtId="40" fontId="22" fillId="0" borderId="0" xfId="4" applyNumberFormat="1" applyFont="1" applyFill="1" applyBorder="1"/>
    <xf numFmtId="40" fontId="26" fillId="0" borderId="0" xfId="4" applyNumberFormat="1" applyFont="1" applyFill="1" applyBorder="1"/>
    <xf numFmtId="10" fontId="10" fillId="0" borderId="0" xfId="13" applyNumberFormat="1" applyFont="1" applyFill="1" applyBorder="1" applyAlignment="1"/>
    <xf numFmtId="4" fontId="4" fillId="0" borderId="0" xfId="10" applyNumberFormat="1" applyFont="1" applyFill="1" applyBorder="1" applyAlignment="1"/>
    <xf numFmtId="0" fontId="4" fillId="0" borderId="0" xfId="4" applyFont="1" applyFill="1" applyAlignment="1">
      <alignment vertical="top"/>
    </xf>
    <xf numFmtId="0" fontId="4" fillId="0" borderId="0" xfId="4" applyFont="1" applyFill="1" applyAlignment="1">
      <alignment vertical="justify"/>
    </xf>
    <xf numFmtId="10" fontId="4" fillId="3" borderId="0" xfId="13" applyNumberFormat="1" applyFont="1" applyFill="1" applyBorder="1" applyAlignment="1"/>
    <xf numFmtId="39" fontId="5" fillId="0" borderId="0" xfId="4" applyNumberFormat="1" applyFill="1" applyBorder="1"/>
    <xf numFmtId="10" fontId="4" fillId="0" borderId="0" xfId="13" applyNumberFormat="1" applyFont="1" applyFill="1" applyBorder="1" applyAlignment="1"/>
    <xf numFmtId="10" fontId="10" fillId="3" borderId="0" xfId="13" applyNumberFormat="1" applyFont="1" applyFill="1" applyBorder="1" applyAlignment="1"/>
    <xf numFmtId="40" fontId="26" fillId="0" borderId="0" xfId="4" applyNumberFormat="1" applyFont="1" applyFill="1" applyBorder="1" applyAlignment="1"/>
    <xf numFmtId="0" fontId="22" fillId="0" borderId="0" xfId="4" applyFont="1" applyFill="1" applyAlignment="1"/>
    <xf numFmtId="10" fontId="4" fillId="0" borderId="0" xfId="4" applyNumberFormat="1" applyFont="1" applyFill="1" applyBorder="1" applyAlignment="1"/>
    <xf numFmtId="4" fontId="10" fillId="0" borderId="0" xfId="10" applyNumberFormat="1" applyFont="1" applyFill="1" applyBorder="1" applyAlignment="1"/>
    <xf numFmtId="41" fontId="4" fillId="3" borderId="0" xfId="13" applyNumberFormat="1" applyFont="1" applyFill="1" applyBorder="1" applyAlignment="1"/>
    <xf numFmtId="0" fontId="10" fillId="0" borderId="0" xfId="4" applyFont="1" applyFill="1" applyAlignment="1">
      <alignment vertical="top"/>
    </xf>
    <xf numFmtId="41" fontId="10" fillId="3" borderId="0" xfId="13" applyNumberFormat="1" applyFont="1" applyFill="1" applyBorder="1" applyAlignment="1"/>
    <xf numFmtId="9" fontId="4" fillId="0" borderId="0" xfId="4" applyNumberFormat="1" applyFont="1" applyFill="1" applyBorder="1" applyAlignment="1"/>
    <xf numFmtId="39" fontId="5" fillId="0" borderId="0" xfId="4" applyNumberFormat="1" applyFill="1" applyBorder="1" applyAlignment="1"/>
    <xf numFmtId="171" fontId="4" fillId="0" borderId="0" xfId="4" applyNumberFormat="1" applyFont="1" applyFill="1" applyAlignment="1"/>
    <xf numFmtId="4" fontId="4" fillId="0" borderId="0" xfId="4" applyNumberFormat="1" applyFont="1" applyFill="1" applyAlignment="1"/>
    <xf numFmtId="9" fontId="4" fillId="0" borderId="0" xfId="13" applyNumberFormat="1" applyFont="1" applyFill="1" applyAlignment="1"/>
    <xf numFmtId="0" fontId="4" fillId="3" borderId="0" xfId="4" applyFont="1" applyFill="1" applyAlignment="1"/>
    <xf numFmtId="9" fontId="4" fillId="0" borderId="0" xfId="4" applyNumberFormat="1" applyFont="1" applyFill="1" applyAlignment="1"/>
    <xf numFmtId="0" fontId="10" fillId="0" borderId="0" xfId="4" applyFont="1" applyFill="1" applyAlignment="1"/>
    <xf numFmtId="40" fontId="4" fillId="0" borderId="0" xfId="3" applyNumberFormat="1" applyFont="1" applyBorder="1" applyAlignment="1"/>
    <xf numFmtId="182" fontId="4" fillId="0" borderId="0" xfId="3" applyNumberFormat="1" applyFont="1" applyBorder="1" applyAlignment="1"/>
    <xf numFmtId="40" fontId="4" fillId="0" borderId="0" xfId="3" applyNumberFormat="1" applyFont="1" applyBorder="1" applyAlignment="1">
      <alignment horizontal="center"/>
    </xf>
    <xf numFmtId="0" fontId="5" fillId="0" borderId="0" xfId="3" applyFont="1" applyAlignment="1"/>
    <xf numFmtId="40" fontId="4" fillId="0" borderId="3" xfId="3" applyNumberFormat="1" applyFont="1" applyBorder="1" applyAlignment="1"/>
    <xf numFmtId="0" fontId="10" fillId="0" borderId="0" xfId="3" applyFont="1" applyAlignment="1"/>
    <xf numFmtId="40" fontId="4" fillId="3" borderId="0" xfId="3" applyNumberFormat="1" applyFont="1" applyFill="1" applyBorder="1" applyAlignment="1">
      <alignment horizontal="right"/>
    </xf>
    <xf numFmtId="0" fontId="5" fillId="3" borderId="0" xfId="3" applyFont="1" applyFill="1" applyAlignment="1">
      <alignment horizontal="right"/>
    </xf>
    <xf numFmtId="10" fontId="4" fillId="0" borderId="0" xfId="6" applyNumberFormat="1" applyFont="1" applyFill="1" applyBorder="1" applyAlignment="1">
      <alignment horizontal="right"/>
    </xf>
    <xf numFmtId="40" fontId="10" fillId="0" borderId="0" xfId="3" applyNumberFormat="1" applyFont="1" applyBorder="1" applyAlignment="1"/>
    <xf numFmtId="0" fontId="13" fillId="0" borderId="0" xfId="3" applyFont="1" applyAlignment="1"/>
    <xf numFmtId="40" fontId="10" fillId="3" borderId="0" xfId="3" applyNumberFormat="1" applyFont="1" applyFill="1" applyBorder="1" applyAlignment="1">
      <alignment horizontal="right"/>
    </xf>
    <xf numFmtId="0" fontId="13" fillId="3" borderId="0" xfId="3" applyFont="1" applyFill="1" applyAlignment="1">
      <alignment horizontal="right"/>
    </xf>
    <xf numFmtId="10" fontId="10" fillId="0" borderId="0" xfId="6" applyNumberFormat="1" applyFont="1" applyFill="1" applyBorder="1" applyAlignment="1">
      <alignment horizontal="right"/>
    </xf>
    <xf numFmtId="9" fontId="4" fillId="3" borderId="0" xfId="1" applyFont="1" applyFill="1" applyBorder="1" applyAlignment="1">
      <alignment horizontal="right"/>
    </xf>
    <xf numFmtId="10" fontId="4" fillId="3" borderId="0" xfId="14" applyNumberFormat="1" applyFont="1" applyFill="1" applyBorder="1" applyAlignment="1">
      <alignment horizontal="right"/>
    </xf>
    <xf numFmtId="0" fontId="5" fillId="0" borderId="0" xfId="3" applyFont="1" applyBorder="1" applyAlignment="1"/>
    <xf numFmtId="0" fontId="14" fillId="0" borderId="1" xfId="3" applyFont="1" applyBorder="1" applyAlignment="1"/>
    <xf numFmtId="0" fontId="5" fillId="0" borderId="1" xfId="3" applyFont="1" applyBorder="1" applyAlignment="1"/>
    <xf numFmtId="0" fontId="4" fillId="0" borderId="1" xfId="3" applyFont="1" applyBorder="1" applyAlignment="1"/>
    <xf numFmtId="40" fontId="4" fillId="0" borderId="8" xfId="3" applyNumberFormat="1" applyFont="1" applyBorder="1" applyAlignment="1">
      <alignment horizontal="center"/>
    </xf>
    <xf numFmtId="0" fontId="5" fillId="3" borderId="0" xfId="3" applyFont="1" applyFill="1" applyBorder="1" applyAlignment="1"/>
    <xf numFmtId="0" fontId="10" fillId="0" borderId="0" xfId="3" applyFont="1" applyBorder="1" applyAlignment="1"/>
    <xf numFmtId="40" fontId="10" fillId="0" borderId="0" xfId="3" applyNumberFormat="1" applyFont="1" applyBorder="1" applyAlignment="1">
      <alignment horizontal="center"/>
    </xf>
    <xf numFmtId="10" fontId="4" fillId="0" borderId="0" xfId="14" applyNumberFormat="1" applyFont="1" applyBorder="1" applyAlignment="1">
      <alignment horizontal="right"/>
    </xf>
    <xf numFmtId="40" fontId="27" fillId="0" borderId="0" xfId="3" applyNumberFormat="1" applyFont="1" applyBorder="1" applyAlignment="1"/>
    <xf numFmtId="0" fontId="10" fillId="0" borderId="8" xfId="4" applyFont="1" applyFill="1" applyBorder="1" applyAlignment="1">
      <alignment horizontal="center"/>
    </xf>
    <xf numFmtId="40" fontId="4" fillId="2" borderId="0" xfId="4" applyNumberFormat="1" applyFont="1" applyFill="1" applyBorder="1"/>
    <xf numFmtId="39" fontId="4" fillId="0" borderId="0" xfId="4" applyNumberFormat="1" applyFont="1" applyFill="1" applyAlignment="1"/>
    <xf numFmtId="40" fontId="4" fillId="0" borderId="0" xfId="4" applyNumberFormat="1" applyFont="1" applyFill="1" applyAlignment="1"/>
    <xf numFmtId="183" fontId="4" fillId="3" borderId="0" xfId="10" applyNumberFormat="1" applyFont="1" applyFill="1" applyAlignment="1">
      <alignment horizontal="right"/>
    </xf>
    <xf numFmtId="1" fontId="4" fillId="0" borderId="0" xfId="4" applyNumberFormat="1" applyFont="1" applyFill="1" applyAlignment="1">
      <alignment horizontal="right"/>
    </xf>
    <xf numFmtId="40" fontId="14" fillId="0" borderId="1" xfId="4" applyNumberFormat="1" applyFont="1" applyFill="1" applyBorder="1"/>
    <xf numFmtId="0" fontId="10" fillId="0" borderId="0" xfId="4" applyFont="1" applyFill="1"/>
    <xf numFmtId="3" fontId="4" fillId="0" borderId="0" xfId="4" applyNumberFormat="1" applyFont="1" applyFill="1" applyAlignment="1"/>
    <xf numFmtId="3" fontId="4" fillId="0" borderId="0" xfId="4" applyNumberFormat="1" applyFont="1" applyFill="1" applyAlignment="1">
      <alignment horizontal="right"/>
    </xf>
    <xf numFmtId="3" fontId="4" fillId="3" borderId="0" xfId="4" applyNumberFormat="1" applyFont="1" applyFill="1" applyAlignment="1">
      <alignment horizontal="right"/>
    </xf>
    <xf numFmtId="3" fontId="4" fillId="0" borderId="0" xfId="4" applyNumberFormat="1" applyFont="1" applyFill="1" applyBorder="1" applyAlignment="1">
      <alignment horizontal="center"/>
    </xf>
    <xf numFmtId="10" fontId="4" fillId="0" borderId="0" xfId="4" applyNumberFormat="1" applyFont="1" applyFill="1" applyAlignment="1"/>
    <xf numFmtId="4" fontId="4" fillId="3" borderId="0" xfId="4" applyNumberFormat="1" applyFont="1" applyFill="1" applyAlignment="1">
      <alignment horizontal="right"/>
    </xf>
    <xf numFmtId="10" fontId="5" fillId="3" borderId="0" xfId="4" applyNumberFormat="1" applyFill="1" applyAlignment="1">
      <alignment horizontal="right"/>
    </xf>
    <xf numFmtId="10" fontId="5" fillId="0" borderId="0" xfId="4" applyNumberFormat="1" applyFill="1" applyAlignment="1">
      <alignment horizontal="right"/>
    </xf>
    <xf numFmtId="4" fontId="5" fillId="3" borderId="0" xfId="4" applyNumberFormat="1" applyFill="1" applyAlignment="1">
      <alignment horizontal="right"/>
    </xf>
    <xf numFmtId="0" fontId="22" fillId="0" borderId="0" xfId="4" applyFont="1" applyFill="1" applyAlignment="1">
      <alignment horizontal="center"/>
    </xf>
    <xf numFmtId="4" fontId="4" fillId="0" borderId="0" xfId="4" applyNumberFormat="1" applyFont="1" applyFill="1" applyAlignment="1">
      <alignment horizontal="right"/>
    </xf>
    <xf numFmtId="1" fontId="5" fillId="3" borderId="0" xfId="4" applyNumberFormat="1" applyFill="1" applyAlignment="1">
      <alignment horizontal="right"/>
    </xf>
    <xf numFmtId="40" fontId="4" fillId="0" borderId="0" xfId="4" applyNumberFormat="1" applyFont="1" applyFill="1" applyAlignment="1">
      <alignment horizontal="right"/>
    </xf>
    <xf numFmtId="10" fontId="4" fillId="0" borderId="0" xfId="4" applyNumberFormat="1" applyFont="1" applyFill="1" applyAlignment="1">
      <alignment horizontal="right"/>
    </xf>
    <xf numFmtId="0" fontId="4" fillId="0" borderId="0" xfId="3" applyFont="1" applyAlignment="1"/>
    <xf numFmtId="0" fontId="4" fillId="0" borderId="0" xfId="3" applyFont="1" applyBorder="1" applyAlignment="1"/>
    <xf numFmtId="10" fontId="4" fillId="0" borderId="0" xfId="14" applyNumberFormat="1" applyFont="1" applyAlignment="1">
      <alignment horizontal="center"/>
    </xf>
    <xf numFmtId="0" fontId="4" fillId="0" borderId="0" xfId="3" applyFont="1" applyAlignment="1">
      <alignment horizontal="center"/>
    </xf>
    <xf numFmtId="0" fontId="4" fillId="0" borderId="0" xfId="3" applyFont="1" applyAlignment="1">
      <alignment wrapText="1"/>
    </xf>
    <xf numFmtId="0" fontId="11" fillId="0" borderId="0" xfId="8" applyFont="1" applyAlignment="1"/>
    <xf numFmtId="0" fontId="3" fillId="0" borderId="0" xfId="8" applyAlignment="1">
      <alignment wrapText="1"/>
    </xf>
    <xf numFmtId="0" fontId="3" fillId="0" borderId="0" xfId="8" applyAlignment="1"/>
    <xf numFmtId="0" fontId="4" fillId="0" borderId="0" xfId="3" applyNumberFormat="1" applyFont="1" applyAlignment="1"/>
    <xf numFmtId="0" fontId="3" fillId="0" borderId="0" xfId="8" applyBorder="1" applyAlignment="1"/>
    <xf numFmtId="0" fontId="11" fillId="0" borderId="0" xfId="8" applyFont="1" applyBorder="1" applyAlignment="1"/>
    <xf numFmtId="0" fontId="4" fillId="0" borderId="0" xfId="3" applyFont="1" applyBorder="1" applyAlignment="1">
      <alignment vertical="center"/>
    </xf>
    <xf numFmtId="10" fontId="4" fillId="3" borderId="0" xfId="14" applyNumberFormat="1" applyFont="1" applyFill="1" applyBorder="1" applyAlignment="1">
      <alignment horizontal="center"/>
    </xf>
    <xf numFmtId="0" fontId="4" fillId="3" borderId="0" xfId="3" applyFont="1" applyFill="1" applyBorder="1" applyAlignment="1"/>
    <xf numFmtId="0" fontId="4" fillId="3" borderId="0" xfId="3" applyFont="1" applyFill="1" applyBorder="1" applyAlignment="1">
      <alignment horizontal="center"/>
    </xf>
    <xf numFmtId="10" fontId="4" fillId="3" borderId="0" xfId="14" applyNumberFormat="1" applyFont="1" applyFill="1" applyBorder="1" applyAlignment="1"/>
    <xf numFmtId="10" fontId="4" fillId="3" borderId="0" xfId="14" applyNumberFormat="1" applyFont="1" applyFill="1" applyBorder="1"/>
    <xf numFmtId="0" fontId="4" fillId="3" borderId="0" xfId="3" applyFont="1" applyFill="1" applyAlignment="1"/>
    <xf numFmtId="165" fontId="10" fillId="0" borderId="0" xfId="4" applyNumberFormat="1" applyFont="1" applyFill="1" applyBorder="1" applyAlignment="1">
      <alignment wrapText="1"/>
    </xf>
    <xf numFmtId="0" fontId="4" fillId="0" borderId="0" xfId="4" applyFont="1" applyFill="1" applyAlignment="1">
      <alignment horizontal="left"/>
    </xf>
    <xf numFmtId="0" fontId="4" fillId="0" borderId="0" xfId="4" applyFont="1" applyFill="1" applyAlignment="1">
      <alignment horizontal="center"/>
    </xf>
    <xf numFmtId="0" fontId="4" fillId="3" borderId="0" xfId="4" applyFont="1" applyFill="1" applyAlignment="1">
      <alignment horizontal="center"/>
    </xf>
    <xf numFmtId="4" fontId="4" fillId="0" borderId="0" xfId="4" applyNumberFormat="1" applyFont="1" applyFill="1" applyAlignment="1">
      <alignment wrapText="1"/>
    </xf>
    <xf numFmtId="0" fontId="5" fillId="3" borderId="1" xfId="4" applyFill="1" applyBorder="1" applyAlignment="1">
      <alignment wrapText="1"/>
    </xf>
    <xf numFmtId="0" fontId="5" fillId="3" borderId="1" xfId="4" applyFill="1" applyBorder="1" applyAlignment="1"/>
    <xf numFmtId="4" fontId="3" fillId="0" borderId="0" xfId="8" applyNumberFormat="1" applyFill="1" applyAlignment="1"/>
    <xf numFmtId="4" fontId="4" fillId="3" borderId="0" xfId="4" applyNumberFormat="1" applyFont="1" applyFill="1" applyAlignment="1"/>
    <xf numFmtId="4" fontId="3" fillId="3" borderId="0" xfId="8" applyNumberFormat="1" applyFill="1" applyAlignment="1"/>
    <xf numFmtId="4" fontId="3" fillId="3" borderId="0" xfId="8" applyNumberFormat="1" applyFill="1" applyAlignment="1">
      <alignment horizontal="right"/>
    </xf>
    <xf numFmtId="10" fontId="4" fillId="3" borderId="0" xfId="4" applyNumberFormat="1" applyFont="1" applyFill="1" applyAlignment="1">
      <alignment horizontal="right"/>
    </xf>
    <xf numFmtId="4" fontId="3" fillId="3" borderId="0" xfId="8" applyNumberFormat="1" applyFont="1" applyFill="1" applyAlignment="1"/>
    <xf numFmtId="4" fontId="5" fillId="0" borderId="0" xfId="4" applyNumberFormat="1" applyFill="1" applyAlignment="1">
      <alignment horizontal="right"/>
    </xf>
    <xf numFmtId="0" fontId="3" fillId="0" borderId="0" xfId="8" applyAlignment="1">
      <alignment horizontal="right"/>
    </xf>
    <xf numFmtId="0" fontId="10" fillId="0" borderId="12" xfId="4" applyFont="1" applyFill="1" applyBorder="1" applyAlignment="1"/>
    <xf numFmtId="0" fontId="10" fillId="0" borderId="12" xfId="4" applyFont="1" applyFill="1" applyBorder="1" applyAlignment="1">
      <alignment horizontal="center"/>
    </xf>
    <xf numFmtId="0" fontId="10" fillId="0" borderId="12" xfId="4" applyFont="1" applyFill="1" applyBorder="1" applyAlignment="1">
      <alignment wrapText="1"/>
    </xf>
    <xf numFmtId="0" fontId="21" fillId="0" borderId="12" xfId="8" applyFont="1" applyBorder="1"/>
    <xf numFmtId="0" fontId="15" fillId="0" borderId="12" xfId="8" applyFont="1" applyBorder="1" applyAlignment="1">
      <alignment horizontal="center"/>
    </xf>
    <xf numFmtId="0" fontId="15" fillId="0" borderId="12" xfId="8" applyFont="1" applyBorder="1"/>
    <xf numFmtId="0" fontId="11" fillId="3" borderId="13" xfId="15" applyFont="1" applyFill="1" applyBorder="1" applyAlignment="1">
      <alignment vertical="center"/>
    </xf>
    <xf numFmtId="43" fontId="4" fillId="0" borderId="13" xfId="16" applyNumberFormat="1" applyFont="1" applyBorder="1" applyAlignment="1">
      <alignment horizontal="left"/>
    </xf>
    <xf numFmtId="0" fontId="11" fillId="0" borderId="13" xfId="8" applyFont="1" applyBorder="1"/>
    <xf numFmtId="0" fontId="11" fillId="0" borderId="0" xfId="8" applyFont="1"/>
    <xf numFmtId="1" fontId="4" fillId="0" borderId="13" xfId="4" applyNumberFormat="1" applyFont="1" applyFill="1" applyBorder="1" applyAlignment="1">
      <alignment horizontal="right"/>
    </xf>
    <xf numFmtId="0" fontId="11" fillId="0" borderId="0" xfId="8" applyFont="1" applyAlignment="1">
      <alignment horizontal="right"/>
    </xf>
    <xf numFmtId="0" fontId="11" fillId="3" borderId="0" xfId="15" applyFont="1" applyFill="1" applyBorder="1" applyAlignment="1">
      <alignment vertical="center"/>
    </xf>
    <xf numFmtId="43" fontId="4" fillId="0" borderId="0" xfId="16" applyNumberFormat="1" applyFont="1" applyBorder="1" applyAlignment="1">
      <alignment horizontal="left"/>
    </xf>
    <xf numFmtId="0" fontId="11" fillId="0" borderId="0" xfId="8" applyFont="1" applyBorder="1"/>
    <xf numFmtId="1" fontId="4" fillId="0" borderId="0" xfId="4" applyNumberFormat="1" applyFont="1" applyFill="1" applyBorder="1" applyAlignment="1">
      <alignment horizontal="right"/>
    </xf>
    <xf numFmtId="0" fontId="11" fillId="0" borderId="0" xfId="8" applyFont="1" applyBorder="1" applyAlignment="1">
      <alignment horizontal="right"/>
    </xf>
    <xf numFmtId="0" fontId="3" fillId="0" borderId="0" xfId="8" applyBorder="1"/>
    <xf numFmtId="0" fontId="1" fillId="0" borderId="0" xfId="16"/>
    <xf numFmtId="0" fontId="1" fillId="0" borderId="0" xfId="16" applyBorder="1"/>
    <xf numFmtId="0" fontId="11" fillId="3" borderId="8" xfId="15" applyFont="1" applyFill="1" applyBorder="1" applyAlignment="1">
      <alignment vertical="center"/>
    </xf>
    <xf numFmtId="0" fontId="1" fillId="0" borderId="8" xfId="16" applyBorder="1"/>
    <xf numFmtId="0" fontId="15" fillId="0" borderId="3" xfId="8" applyFont="1" applyBorder="1"/>
    <xf numFmtId="0" fontId="3" fillId="0" borderId="3" xfId="8" applyBorder="1"/>
    <xf numFmtId="0" fontId="15" fillId="0" borderId="3" xfId="8" applyFont="1" applyBorder="1" applyAlignment="1">
      <alignment horizontal="right"/>
    </xf>
    <xf numFmtId="0" fontId="3" fillId="0" borderId="12" xfId="8" applyBorder="1"/>
    <xf numFmtId="0" fontId="11" fillId="3" borderId="4" xfId="15" applyFont="1" applyFill="1" applyBorder="1" applyAlignment="1">
      <alignment vertical="center"/>
    </xf>
    <xf numFmtId="0" fontId="11" fillId="3" borderId="6" xfId="15" applyFont="1" applyFill="1" applyBorder="1" applyAlignment="1">
      <alignment vertical="center"/>
    </xf>
    <xf numFmtId="0" fontId="11" fillId="0" borderId="0" xfId="15" applyFont="1" applyFill="1" applyBorder="1" applyAlignment="1">
      <alignment vertical="center"/>
    </xf>
    <xf numFmtId="0" fontId="28" fillId="0" borderId="0" xfId="16" applyFont="1" applyBorder="1"/>
    <xf numFmtId="0" fontId="1" fillId="3" borderId="0" xfId="16" applyFill="1"/>
    <xf numFmtId="170" fontId="4" fillId="0" borderId="0" xfId="10" applyFont="1" applyFill="1" applyBorder="1" applyAlignment="1">
      <alignment horizontal="right"/>
    </xf>
    <xf numFmtId="10" fontId="11" fillId="0" borderId="0" xfId="14" applyNumberFormat="1" applyFont="1" applyBorder="1" applyAlignment="1">
      <alignment horizontal="right"/>
    </xf>
    <xf numFmtId="0" fontId="15" fillId="0" borderId="12" xfId="8" applyFont="1" applyBorder="1" applyAlignment="1"/>
    <xf numFmtId="170" fontId="4" fillId="0" borderId="13" xfId="10" applyFont="1" applyFill="1" applyBorder="1" applyAlignment="1">
      <alignment horizontal="right"/>
    </xf>
    <xf numFmtId="0" fontId="3" fillId="0" borderId="0" xfId="8" applyFill="1" applyAlignment="1">
      <alignment horizontal="right"/>
    </xf>
    <xf numFmtId="0" fontId="11" fillId="0" borderId="0" xfId="8" applyFont="1" applyFill="1" applyAlignment="1">
      <alignment horizontal="right"/>
    </xf>
    <xf numFmtId="0" fontId="1" fillId="0" borderId="0" xfId="16" applyFill="1"/>
    <xf numFmtId="0" fontId="11" fillId="0" borderId="0" xfId="8" applyFont="1" applyFill="1" applyBorder="1" applyAlignment="1">
      <alignment horizontal="right"/>
    </xf>
    <xf numFmtId="0" fontId="15" fillId="0" borderId="0" xfId="8" applyFont="1" applyFill="1" applyBorder="1" applyAlignment="1">
      <alignment horizontal="right"/>
    </xf>
    <xf numFmtId="0" fontId="15" fillId="0" borderId="3" xfId="8" applyFont="1" applyFill="1" applyBorder="1" applyAlignment="1">
      <alignment horizontal="right"/>
    </xf>
    <xf numFmtId="0" fontId="15" fillId="0" borderId="0" xfId="8" applyFont="1" applyBorder="1"/>
    <xf numFmtId="170" fontId="4" fillId="0" borderId="0" xfId="10" applyFont="1" applyFill="1" applyBorder="1" applyAlignment="1">
      <alignment horizontal="center"/>
    </xf>
    <xf numFmtId="0" fontId="15" fillId="0" borderId="0" xfId="8" applyFont="1" applyBorder="1" applyAlignment="1"/>
    <xf numFmtId="10" fontId="11" fillId="0" borderId="0" xfId="14" applyNumberFormat="1" applyFont="1" applyBorder="1" applyAlignment="1">
      <alignment horizontal="center"/>
    </xf>
    <xf numFmtId="38" fontId="11" fillId="0" borderId="0" xfId="8" applyNumberFormat="1" applyFont="1" applyBorder="1" applyAlignment="1">
      <alignment horizontal="center"/>
    </xf>
    <xf numFmtId="0" fontId="11" fillId="3" borderId="13" xfId="15" applyFont="1" applyFill="1" applyBorder="1" applyAlignment="1">
      <alignment horizontal="left" vertical="center"/>
    </xf>
    <xf numFmtId="43" fontId="11" fillId="0" borderId="13" xfId="16" applyNumberFormat="1" applyFont="1" applyBorder="1" applyAlignment="1">
      <alignment horizontal="left"/>
    </xf>
    <xf numFmtId="0" fontId="11" fillId="3" borderId="0" xfId="15" applyFont="1" applyFill="1" applyBorder="1" applyAlignment="1">
      <alignment horizontal="left" vertical="center"/>
    </xf>
    <xf numFmtId="43" fontId="11" fillId="0" borderId="0" xfId="16" applyNumberFormat="1" applyFont="1" applyBorder="1" applyAlignment="1">
      <alignment horizontal="left"/>
    </xf>
    <xf numFmtId="0" fontId="11" fillId="0" borderId="0" xfId="16" applyFont="1" applyBorder="1"/>
    <xf numFmtId="0" fontId="11" fillId="3" borderId="8" xfId="15" applyFont="1" applyFill="1" applyBorder="1" applyAlignment="1">
      <alignment horizontal="left" vertical="center"/>
    </xf>
    <xf numFmtId="0" fontId="11" fillId="0" borderId="8" xfId="16" applyFont="1" applyBorder="1"/>
    <xf numFmtId="0" fontId="1" fillId="0" borderId="12" xfId="16" applyBorder="1"/>
    <xf numFmtId="0" fontId="29" fillId="3" borderId="13" xfId="15" applyFont="1" applyFill="1" applyBorder="1" applyAlignment="1">
      <alignment vertical="center"/>
    </xf>
    <xf numFmtId="0" fontId="29" fillId="3" borderId="0" xfId="15" applyFont="1" applyFill="1" applyBorder="1" applyAlignment="1">
      <alignment vertical="center"/>
    </xf>
    <xf numFmtId="0" fontId="3" fillId="0" borderId="0" xfId="8" applyFont="1" applyBorder="1"/>
    <xf numFmtId="0" fontId="4" fillId="0" borderId="0" xfId="16" applyFont="1" applyBorder="1"/>
    <xf numFmtId="0" fontId="1" fillId="0" borderId="0" xfId="16" applyAlignment="1">
      <alignment horizontal="right"/>
    </xf>
    <xf numFmtId="0" fontId="29" fillId="3" borderId="8" xfId="15" applyFont="1" applyFill="1" applyBorder="1" applyAlignment="1">
      <alignment vertical="center"/>
    </xf>
    <xf numFmtId="0" fontId="1" fillId="0" borderId="0" xfId="16" applyAlignment="1">
      <alignment horizontal="center"/>
    </xf>
    <xf numFmtId="0" fontId="11" fillId="0" borderId="3" xfId="8" applyFont="1" applyBorder="1" applyAlignment="1">
      <alignment horizontal="right"/>
    </xf>
    <xf numFmtId="0" fontId="4" fillId="0" borderId="0" xfId="16" applyFont="1"/>
    <xf numFmtId="4" fontId="15" fillId="0" borderId="3" xfId="8" applyNumberFormat="1" applyFont="1" applyBorder="1" applyAlignment="1">
      <alignment horizontal="right"/>
    </xf>
    <xf numFmtId="0" fontId="4" fillId="3" borderId="0" xfId="16" applyFont="1" applyFill="1" applyBorder="1" applyAlignment="1">
      <alignment horizontal="left" vertical="center"/>
    </xf>
    <xf numFmtId="0" fontId="1" fillId="0" borderId="0" xfId="16" applyBorder="1" applyAlignment="1"/>
    <xf numFmtId="0" fontId="11" fillId="0" borderId="0" xfId="2" applyFont="1"/>
    <xf numFmtId="0" fontId="31" fillId="0" borderId="0" xfId="8" applyFont="1" applyAlignment="1">
      <alignment horizontal="left"/>
    </xf>
    <xf numFmtId="0" fontId="4" fillId="0" borderId="0" xfId="4" applyFont="1" applyFill="1" applyAlignment="1">
      <alignment horizontal="center"/>
    </xf>
    <xf numFmtId="4" fontId="4" fillId="0" borderId="0" xfId="4" applyNumberFormat="1" applyFont="1" applyFill="1" applyAlignment="1"/>
    <xf numFmtId="40" fontId="11" fillId="0" borderId="0" xfId="8" applyNumberFormat="1" applyFont="1" applyBorder="1" applyAlignment="1">
      <alignment horizontal="right"/>
    </xf>
    <xf numFmtId="10" fontId="11" fillId="0" borderId="0" xfId="14" applyNumberFormat="1" applyFont="1" applyBorder="1" applyAlignment="1">
      <alignment horizontal="right"/>
    </xf>
    <xf numFmtId="10" fontId="11" fillId="0" borderId="0" xfId="8" applyNumberFormat="1" applyFont="1" applyBorder="1" applyAlignment="1">
      <alignment horizontal="right"/>
    </xf>
    <xf numFmtId="186" fontId="11" fillId="0" borderId="0" xfId="8" applyNumberFormat="1" applyFont="1" applyBorder="1" applyAlignment="1">
      <alignment horizontal="center"/>
    </xf>
    <xf numFmtId="0" fontId="4" fillId="3" borderId="0" xfId="16" applyFont="1" applyFill="1" applyBorder="1" applyAlignment="1">
      <alignment horizontal="left" vertical="center"/>
    </xf>
    <xf numFmtId="0" fontId="1" fillId="0" borderId="0" xfId="16" applyBorder="1" applyAlignment="1"/>
    <xf numFmtId="15" fontId="4" fillId="0" borderId="0" xfId="3" applyNumberFormat="1" applyFont="1" applyBorder="1" applyAlignment="1">
      <alignment horizontal="right"/>
    </xf>
    <xf numFmtId="185" fontId="11" fillId="0" borderId="0" xfId="10" applyNumberFormat="1" applyFont="1" applyBorder="1" applyAlignment="1">
      <alignment horizontal="right"/>
    </xf>
    <xf numFmtId="4" fontId="4" fillId="0" borderId="0" xfId="10" applyNumberFormat="1" applyFont="1" applyFill="1" applyBorder="1" applyAlignment="1">
      <alignment horizontal="right"/>
    </xf>
    <xf numFmtId="38" fontId="11" fillId="0" borderId="0" xfId="8" applyNumberFormat="1" applyFont="1" applyBorder="1" applyAlignment="1">
      <alignment horizontal="right"/>
    </xf>
    <xf numFmtId="0" fontId="11" fillId="0" borderId="0" xfId="8" applyFont="1" applyBorder="1" applyAlignment="1">
      <alignment horizontal="right"/>
    </xf>
    <xf numFmtId="4" fontId="10" fillId="0" borderId="3" xfId="10" applyNumberFormat="1" applyFont="1" applyFill="1" applyBorder="1" applyAlignment="1">
      <alignment horizontal="right"/>
    </xf>
    <xf numFmtId="10" fontId="15" fillId="0" borderId="3" xfId="1" applyNumberFormat="1" applyFont="1" applyBorder="1" applyAlignment="1">
      <alignment horizontal="right"/>
    </xf>
    <xf numFmtId="3" fontId="15" fillId="0" borderId="3" xfId="8" applyNumberFormat="1" applyFont="1" applyBorder="1" applyAlignment="1">
      <alignment horizontal="right"/>
    </xf>
    <xf numFmtId="10" fontId="11" fillId="0" borderId="13" xfId="14" applyNumberFormat="1" applyFont="1" applyBorder="1" applyAlignment="1">
      <alignment horizontal="right"/>
    </xf>
    <xf numFmtId="38" fontId="11" fillId="0" borderId="13" xfId="8" applyNumberFormat="1" applyFont="1" applyBorder="1" applyAlignment="1">
      <alignment horizontal="right"/>
    </xf>
    <xf numFmtId="0" fontId="11" fillId="0" borderId="13" xfId="8" applyFont="1" applyBorder="1" applyAlignment="1">
      <alignment horizontal="right"/>
    </xf>
    <xf numFmtId="0" fontId="8" fillId="0" borderId="0" xfId="4" applyFont="1" applyFill="1" applyBorder="1" applyAlignment="1">
      <alignment horizontal="center"/>
    </xf>
    <xf numFmtId="164" fontId="3" fillId="0" borderId="1" xfId="5" applyNumberFormat="1" applyFill="1" applyBorder="1" applyAlignment="1">
      <alignment horizontal="right"/>
    </xf>
    <xf numFmtId="0" fontId="9" fillId="4" borderId="0" xfId="4" applyFont="1" applyFill="1" applyBorder="1" applyAlignment="1">
      <alignment horizontal="center"/>
    </xf>
    <xf numFmtId="0" fontId="4" fillId="0" borderId="0" xfId="3" applyNumberFormat="1" applyFont="1" applyBorder="1" applyAlignment="1" applyProtection="1">
      <alignment horizontal="left"/>
    </xf>
    <xf numFmtId="0" fontId="15" fillId="0" borderId="12" xfId="8" applyFont="1" applyBorder="1" applyAlignment="1">
      <alignment horizontal="right"/>
    </xf>
    <xf numFmtId="0" fontId="3" fillId="0" borderId="12" xfId="8" applyBorder="1" applyAlignment="1">
      <alignment horizontal="right"/>
    </xf>
    <xf numFmtId="0" fontId="7" fillId="0" borderId="0" xfId="4" applyFont="1" applyFill="1" applyBorder="1" applyAlignment="1">
      <alignment horizontal="center"/>
    </xf>
    <xf numFmtId="10" fontId="15" fillId="0" borderId="3" xfId="14" applyNumberFormat="1" applyFont="1" applyBorder="1" applyAlignment="1">
      <alignment horizontal="right"/>
    </xf>
    <xf numFmtId="38" fontId="15" fillId="0" borderId="3" xfId="8" applyNumberFormat="1" applyFont="1" applyBorder="1" applyAlignment="1">
      <alignment horizontal="right"/>
    </xf>
    <xf numFmtId="0" fontId="15" fillId="0" borderId="3" xfId="8" applyFont="1" applyBorder="1" applyAlignment="1">
      <alignment horizontal="right"/>
    </xf>
    <xf numFmtId="10" fontId="15" fillId="0" borderId="3" xfId="8" applyNumberFormat="1" applyFont="1" applyBorder="1" applyAlignment="1">
      <alignment horizontal="right"/>
    </xf>
    <xf numFmtId="10" fontId="11" fillId="0" borderId="0" xfId="14" applyNumberFormat="1" applyFont="1" applyAlignment="1">
      <alignment horizontal="right"/>
    </xf>
    <xf numFmtId="38" fontId="11" fillId="0" borderId="0" xfId="8" applyNumberFormat="1" applyFont="1" applyAlignment="1">
      <alignment horizontal="right"/>
    </xf>
    <xf numFmtId="0" fontId="11" fillId="0" borderId="0" xfId="8" applyFont="1" applyAlignment="1">
      <alignment horizontal="right"/>
    </xf>
    <xf numFmtId="0" fontId="4" fillId="0" borderId="0" xfId="16" applyFont="1" applyAlignment="1">
      <alignment wrapText="1"/>
    </xf>
    <xf numFmtId="0" fontId="10" fillId="0" borderId="12" xfId="4" applyFont="1" applyFill="1" applyBorder="1" applyAlignment="1">
      <alignment wrapText="1"/>
    </xf>
    <xf numFmtId="0" fontId="1" fillId="0" borderId="12" xfId="16" applyBorder="1" applyAlignment="1"/>
    <xf numFmtId="4" fontId="4" fillId="0" borderId="13" xfId="10" applyNumberFormat="1" applyFont="1" applyFill="1" applyBorder="1" applyAlignment="1">
      <alignment horizontal="right"/>
    </xf>
    <xf numFmtId="10" fontId="11" fillId="0" borderId="0" xfId="14" applyNumberFormat="1" applyFont="1" applyFill="1" applyBorder="1" applyAlignment="1">
      <alignment horizontal="right"/>
    </xf>
    <xf numFmtId="10" fontId="15" fillId="0" borderId="3" xfId="14" applyNumberFormat="1" applyFont="1" applyFill="1" applyBorder="1" applyAlignment="1">
      <alignment horizontal="right"/>
    </xf>
    <xf numFmtId="38" fontId="15" fillId="0" borderId="3" xfId="8" applyNumberFormat="1" applyFont="1" applyFill="1" applyBorder="1" applyAlignment="1">
      <alignment horizontal="right"/>
    </xf>
    <xf numFmtId="0" fontId="15" fillId="0" borderId="3" xfId="8" applyFont="1" applyFill="1" applyBorder="1" applyAlignment="1">
      <alignment horizontal="right"/>
    </xf>
    <xf numFmtId="0" fontId="11" fillId="3" borderId="0" xfId="15" applyFont="1" applyFill="1" applyBorder="1" applyAlignment="1">
      <alignment horizontal="left" vertical="center"/>
    </xf>
    <xf numFmtId="38" fontId="11" fillId="0" borderId="0" xfId="8" applyNumberFormat="1" applyFont="1" applyFill="1" applyBorder="1" applyAlignment="1">
      <alignment horizontal="right"/>
    </xf>
    <xf numFmtId="0" fontId="11" fillId="3" borderId="13" xfId="15" applyFont="1" applyFill="1" applyBorder="1" applyAlignment="1">
      <alignment horizontal="left" vertical="center"/>
    </xf>
    <xf numFmtId="38" fontId="11" fillId="0" borderId="13" xfId="8" applyNumberFormat="1" applyFont="1" applyFill="1" applyBorder="1" applyAlignment="1">
      <alignment horizontal="right"/>
    </xf>
    <xf numFmtId="10" fontId="11" fillId="0" borderId="13" xfId="14" applyNumberFormat="1" applyFont="1" applyFill="1" applyBorder="1" applyAlignment="1">
      <alignment horizontal="right"/>
    </xf>
    <xf numFmtId="0" fontId="10" fillId="0" borderId="12" xfId="4" applyFont="1" applyFill="1" applyBorder="1" applyAlignment="1">
      <alignment horizontal="right"/>
    </xf>
    <xf numFmtId="38" fontId="15" fillId="0" borderId="0" xfId="8" applyNumberFormat="1" applyFont="1" applyBorder="1" applyAlignment="1">
      <alignment horizontal="right"/>
    </xf>
    <xf numFmtId="0" fontId="15" fillId="0" borderId="0" xfId="8" applyFont="1" applyBorder="1" applyAlignment="1">
      <alignment horizontal="right"/>
    </xf>
    <xf numFmtId="38" fontId="11" fillId="0" borderId="8" xfId="8" applyNumberFormat="1" applyFont="1" applyBorder="1" applyAlignment="1">
      <alignment horizontal="right"/>
    </xf>
    <xf numFmtId="0" fontId="11" fillId="0" borderId="8" xfId="8" applyFont="1" applyBorder="1" applyAlignment="1">
      <alignment horizontal="right"/>
    </xf>
    <xf numFmtId="4" fontId="4" fillId="0" borderId="0" xfId="10" applyNumberFormat="1" applyFont="1" applyFill="1" applyBorder="1" applyAlignment="1" applyProtection="1">
      <alignment horizontal="right"/>
    </xf>
    <xf numFmtId="10" fontId="10" fillId="0" borderId="3" xfId="4" applyNumberFormat="1" applyFont="1" applyFill="1" applyBorder="1" applyAlignment="1">
      <alignment horizontal="right"/>
    </xf>
    <xf numFmtId="10" fontId="21" fillId="0" borderId="3" xfId="8" applyNumberFormat="1" applyFont="1" applyFill="1" applyBorder="1" applyAlignment="1">
      <alignment horizontal="right"/>
    </xf>
    <xf numFmtId="10" fontId="4" fillId="0" borderId="0" xfId="4" applyNumberFormat="1" applyFont="1" applyFill="1" applyAlignment="1">
      <alignment horizontal="right"/>
    </xf>
    <xf numFmtId="10" fontId="3" fillId="0" borderId="0" xfId="8" applyNumberFormat="1" applyFont="1" applyFill="1" applyAlignment="1">
      <alignment horizontal="right"/>
    </xf>
    <xf numFmtId="165" fontId="10" fillId="0" borderId="0" xfId="4" applyNumberFormat="1" applyFont="1" applyFill="1" applyBorder="1" applyAlignment="1">
      <alignment horizontal="right" wrapText="1"/>
    </xf>
    <xf numFmtId="4" fontId="4" fillId="0" borderId="0" xfId="4" applyNumberFormat="1" applyFont="1" applyFill="1" applyAlignment="1">
      <alignment horizontal="right"/>
    </xf>
    <xf numFmtId="0" fontId="4" fillId="0" borderId="0" xfId="4" applyFont="1" applyFill="1" applyAlignment="1">
      <alignment wrapText="1"/>
    </xf>
    <xf numFmtId="0" fontId="10" fillId="0" borderId="0" xfId="4" applyFont="1" applyFill="1" applyAlignment="1">
      <alignment wrapText="1"/>
    </xf>
    <xf numFmtId="4" fontId="3" fillId="0" borderId="0" xfId="8" applyNumberFormat="1" applyFont="1" applyFill="1" applyAlignment="1">
      <alignment horizontal="right"/>
    </xf>
    <xf numFmtId="165" fontId="4" fillId="3" borderId="0" xfId="4" applyNumberFormat="1" applyFont="1" applyFill="1" applyBorder="1" applyAlignment="1">
      <alignment horizontal="right"/>
    </xf>
    <xf numFmtId="4" fontId="4" fillId="3" borderId="0" xfId="4" applyNumberFormat="1" applyFont="1" applyFill="1" applyAlignment="1">
      <alignment horizontal="right"/>
    </xf>
    <xf numFmtId="4" fontId="4" fillId="3" borderId="0" xfId="4" applyNumberFormat="1" applyFont="1" applyFill="1" applyBorder="1" applyAlignment="1">
      <alignment horizontal="right"/>
    </xf>
    <xf numFmtId="4" fontId="3" fillId="3" borderId="0" xfId="8" applyNumberFormat="1" applyFill="1" applyAlignment="1">
      <alignment horizontal="right"/>
    </xf>
    <xf numFmtId="0" fontId="4" fillId="0" borderId="0" xfId="4" applyFont="1" applyFill="1" applyAlignment="1">
      <alignment horizontal="left" wrapText="1"/>
    </xf>
    <xf numFmtId="4" fontId="4" fillId="0" borderId="0" xfId="4" applyNumberFormat="1" applyFont="1" applyFill="1" applyBorder="1" applyAlignment="1">
      <alignment horizontal="right"/>
    </xf>
    <xf numFmtId="165" fontId="10" fillId="0" borderId="0" xfId="4" applyNumberFormat="1" applyFont="1" applyFill="1" applyBorder="1" applyAlignment="1">
      <alignment horizontal="center" wrapText="1"/>
    </xf>
    <xf numFmtId="10" fontId="4" fillId="0" borderId="0" xfId="4" applyNumberFormat="1" applyFont="1" applyFill="1" applyAlignment="1">
      <alignment horizontal="right" wrapText="1"/>
    </xf>
    <xf numFmtId="4" fontId="4" fillId="0" borderId="0" xfId="4" applyNumberFormat="1" applyFont="1" applyFill="1" applyAlignment="1">
      <alignment horizontal="right" wrapText="1"/>
    </xf>
    <xf numFmtId="0" fontId="4" fillId="3" borderId="0" xfId="4" applyFont="1" applyFill="1" applyAlignment="1">
      <alignment horizontal="center"/>
    </xf>
    <xf numFmtId="0" fontId="4" fillId="0" borderId="0" xfId="3" applyFont="1" applyAlignment="1">
      <alignment horizontal="left" vertical="top" wrapText="1"/>
    </xf>
    <xf numFmtId="10" fontId="4" fillId="3" borderId="0" xfId="3" applyNumberFormat="1" applyFont="1" applyFill="1" applyBorder="1" applyAlignment="1">
      <alignment horizontal="center"/>
    </xf>
    <xf numFmtId="0" fontId="4" fillId="3" borderId="0" xfId="3" applyFont="1" applyFill="1" applyBorder="1" applyAlignment="1">
      <alignment horizontal="center"/>
    </xf>
    <xf numFmtId="10" fontId="4" fillId="3" borderId="0" xfId="14" applyNumberFormat="1" applyFont="1" applyFill="1" applyBorder="1" applyAlignment="1">
      <alignment horizontal="center"/>
    </xf>
    <xf numFmtId="164" fontId="10" fillId="0" borderId="8" xfId="14" applyNumberFormat="1" applyFont="1" applyBorder="1" applyAlignment="1">
      <alignment horizontal="center"/>
    </xf>
    <xf numFmtId="10" fontId="10" fillId="0" borderId="8" xfId="14" applyNumberFormat="1" applyFont="1" applyBorder="1" applyAlignment="1">
      <alignment horizontal="center"/>
    </xf>
    <xf numFmtId="164" fontId="10" fillId="0" borderId="8" xfId="14" applyNumberFormat="1" applyFont="1" applyBorder="1" applyAlignment="1" applyProtection="1">
      <alignment horizontal="center"/>
    </xf>
    <xf numFmtId="10" fontId="10" fillId="0" borderId="8" xfId="14" applyNumberFormat="1" applyFont="1" applyBorder="1" applyAlignment="1" applyProtection="1">
      <alignment horizontal="center"/>
    </xf>
    <xf numFmtId="0" fontId="4" fillId="0" borderId="0" xfId="3" applyFont="1" applyAlignment="1">
      <alignment horizontal="left" wrapText="1"/>
    </xf>
    <xf numFmtId="10" fontId="4" fillId="0" borderId="0" xfId="3" applyNumberFormat="1" applyFont="1" applyAlignment="1">
      <alignment horizontal="center"/>
    </xf>
    <xf numFmtId="0" fontId="4" fillId="0" borderId="0" xfId="3" applyFont="1" applyAlignment="1">
      <alignment horizontal="center"/>
    </xf>
    <xf numFmtId="0" fontId="4" fillId="0" borderId="0" xfId="3" applyFont="1" applyBorder="1" applyAlignment="1">
      <alignment horizontal="center"/>
    </xf>
    <xf numFmtId="40" fontId="4" fillId="0" borderId="0" xfId="4" applyNumberFormat="1" applyFont="1" applyFill="1" applyAlignment="1">
      <alignment horizontal="right"/>
    </xf>
    <xf numFmtId="38" fontId="4" fillId="0" borderId="0" xfId="4" applyNumberFormat="1" applyFont="1" applyFill="1" applyAlignment="1">
      <alignment horizontal="right"/>
    </xf>
    <xf numFmtId="10" fontId="4" fillId="3" borderId="0" xfId="1" applyNumberFormat="1" applyFont="1" applyFill="1" applyAlignment="1" applyProtection="1">
      <alignment horizontal="right"/>
    </xf>
    <xf numFmtId="4" fontId="4" fillId="0" borderId="0" xfId="4" applyNumberFormat="1" applyFont="1" applyFill="1" applyAlignment="1" applyProtection="1">
      <alignment horizontal="right"/>
    </xf>
    <xf numFmtId="1" fontId="4" fillId="0" borderId="0" xfId="4" applyNumberFormat="1" applyFont="1" applyFill="1" applyAlignment="1">
      <alignment horizontal="right"/>
    </xf>
    <xf numFmtId="1" fontId="4" fillId="0" borderId="3" xfId="4" applyNumberFormat="1" applyFont="1" applyFill="1" applyBorder="1" applyAlignment="1">
      <alignment horizontal="right"/>
    </xf>
    <xf numFmtId="4" fontId="4" fillId="3" borderId="0" xfId="10" applyNumberFormat="1" applyFont="1" applyFill="1" applyAlignment="1">
      <alignment horizontal="right"/>
    </xf>
    <xf numFmtId="0" fontId="22" fillId="0" borderId="0" xfId="4" applyFont="1" applyFill="1" applyAlignment="1">
      <alignment horizontal="center"/>
    </xf>
    <xf numFmtId="3" fontId="4" fillId="0" borderId="8" xfId="4" applyNumberFormat="1" applyFont="1" applyFill="1" applyBorder="1" applyAlignment="1">
      <alignment horizontal="center"/>
    </xf>
    <xf numFmtId="10" fontId="4" fillId="3" borderId="0" xfId="1" applyNumberFormat="1" applyFont="1" applyFill="1" applyAlignment="1">
      <alignment horizontal="right"/>
    </xf>
    <xf numFmtId="10" fontId="4" fillId="0" borderId="0" xfId="4" applyNumberFormat="1" applyFont="1" applyFill="1" applyAlignment="1"/>
    <xf numFmtId="184" fontId="4" fillId="0" borderId="0" xfId="4" applyNumberFormat="1" applyFont="1" applyFill="1" applyBorder="1" applyAlignment="1"/>
    <xf numFmtId="40" fontId="4" fillId="0" borderId="0" xfId="4" applyNumberFormat="1" applyFont="1" applyFill="1" applyAlignment="1"/>
    <xf numFmtId="37" fontId="4" fillId="3" borderId="0" xfId="10" applyNumberFormat="1" applyFont="1" applyFill="1" applyAlignment="1">
      <alignment horizontal="right"/>
    </xf>
    <xf numFmtId="3" fontId="4" fillId="0" borderId="0" xfId="4" applyNumberFormat="1" applyFont="1" applyFill="1" applyBorder="1" applyAlignment="1">
      <alignment horizontal="center"/>
    </xf>
    <xf numFmtId="0" fontId="10" fillId="0" borderId="8" xfId="4" applyFont="1" applyFill="1" applyBorder="1" applyAlignment="1">
      <alignment horizontal="center"/>
    </xf>
    <xf numFmtId="0" fontId="4" fillId="0" borderId="0" xfId="4" applyFont="1" applyFill="1" applyBorder="1" applyAlignment="1">
      <alignment horizontal="center"/>
    </xf>
    <xf numFmtId="0" fontId="4" fillId="0" borderId="0" xfId="4" applyFont="1" applyFill="1" applyBorder="1" applyAlignment="1"/>
    <xf numFmtId="10" fontId="4" fillId="0" borderId="0" xfId="1" applyNumberFormat="1" applyFont="1" applyFill="1" applyAlignment="1">
      <alignment horizontal="right"/>
    </xf>
    <xf numFmtId="40" fontId="4" fillId="3" borderId="0" xfId="4" applyNumberFormat="1" applyFont="1" applyFill="1" applyAlignment="1">
      <alignment horizontal="right"/>
    </xf>
    <xf numFmtId="38" fontId="4" fillId="3" borderId="0" xfId="4" applyNumberFormat="1" applyFont="1" applyFill="1" applyAlignment="1">
      <alignment horizontal="right"/>
    </xf>
    <xf numFmtId="3" fontId="4" fillId="3" borderId="0" xfId="10" applyNumberFormat="1" applyFont="1" applyFill="1" applyAlignment="1">
      <alignment horizontal="right"/>
    </xf>
    <xf numFmtId="164" fontId="10" fillId="0" borderId="8" xfId="4" applyNumberFormat="1" applyFont="1" applyFill="1" applyBorder="1" applyAlignment="1">
      <alignment horizontal="center"/>
    </xf>
    <xf numFmtId="164" fontId="15" fillId="0" borderId="8" xfId="5" applyNumberFormat="1" applyFont="1" applyFill="1" applyBorder="1" applyAlignment="1" applyProtection="1">
      <alignment horizontal="center"/>
    </xf>
    <xf numFmtId="40"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70" fontId="4" fillId="0" borderId="0" xfId="4" applyNumberFormat="1" applyFont="1" applyFill="1" applyBorder="1" applyAlignment="1">
      <alignment horizontal="center"/>
    </xf>
    <xf numFmtId="40" fontId="4" fillId="0" borderId="0" xfId="3" applyNumberFormat="1" applyFont="1" applyBorder="1" applyAlignment="1">
      <alignment horizontal="center"/>
    </xf>
    <xf numFmtId="164" fontId="10" fillId="0" borderId="8" xfId="3" applyNumberFormat="1" applyFont="1" applyBorder="1" applyAlignment="1">
      <alignment horizontal="center"/>
    </xf>
    <xf numFmtId="0" fontId="10" fillId="0" borderId="8" xfId="3" applyFont="1" applyBorder="1" applyAlignment="1">
      <alignment horizontal="center"/>
    </xf>
    <xf numFmtId="4" fontId="4" fillId="0" borderId="3" xfId="4" applyNumberFormat="1" applyFont="1" applyFill="1" applyBorder="1" applyAlignment="1">
      <alignment horizontal="right"/>
    </xf>
    <xf numFmtId="10" fontId="10" fillId="0" borderId="0" xfId="14" applyNumberFormat="1" applyFont="1" applyBorder="1" applyAlignment="1">
      <alignment horizontal="center"/>
    </xf>
    <xf numFmtId="10" fontId="4" fillId="0" borderId="0" xfId="14" applyNumberFormat="1" applyFont="1" applyBorder="1" applyAlignment="1">
      <alignment horizontal="right"/>
    </xf>
    <xf numFmtId="0" fontId="4" fillId="0" borderId="0" xfId="3" applyNumberFormat="1" applyFont="1" applyBorder="1" applyAlignment="1">
      <alignment horizontal="center"/>
    </xf>
    <xf numFmtId="10" fontId="4" fillId="0" borderId="0" xfId="14" applyNumberFormat="1" applyFont="1" applyBorder="1" applyAlignment="1">
      <alignment horizontal="center"/>
    </xf>
    <xf numFmtId="40" fontId="4" fillId="3" borderId="0" xfId="3" applyNumberFormat="1" applyFont="1" applyFill="1" applyBorder="1" applyAlignment="1">
      <alignment horizontal="right"/>
    </xf>
    <xf numFmtId="10" fontId="4" fillId="3" borderId="0" xfId="14" applyNumberFormat="1" applyFont="1" applyFill="1" applyBorder="1" applyAlignment="1">
      <alignment horizontal="right"/>
    </xf>
    <xf numFmtId="3" fontId="4" fillId="3" borderId="0" xfId="3" applyNumberFormat="1" applyFont="1" applyFill="1" applyBorder="1" applyAlignment="1">
      <alignment horizontal="right"/>
    </xf>
    <xf numFmtId="0" fontId="4" fillId="3" borderId="0" xfId="3" applyNumberFormat="1" applyFont="1" applyFill="1" applyBorder="1" applyAlignment="1">
      <alignment horizontal="right"/>
    </xf>
    <xf numFmtId="40" fontId="4" fillId="0" borderId="10" xfId="3" applyNumberFormat="1" applyFont="1" applyBorder="1" applyAlignment="1">
      <alignment horizontal="center" wrapText="1"/>
    </xf>
    <xf numFmtId="0" fontId="4" fillId="0" borderId="0" xfId="3" applyNumberFormat="1" applyFont="1" applyBorder="1" applyAlignment="1">
      <alignment horizontal="right"/>
    </xf>
    <xf numFmtId="164" fontId="15" fillId="0" borderId="8" xfId="5" applyNumberFormat="1" applyFont="1" applyFill="1" applyBorder="1" applyAlignment="1">
      <alignment horizontal="center"/>
    </xf>
    <xf numFmtId="8" fontId="4" fillId="3" borderId="0" xfId="14" applyNumberFormat="1" applyFont="1" applyFill="1" applyBorder="1" applyAlignment="1">
      <alignment horizontal="right"/>
    </xf>
    <xf numFmtId="10" fontId="4" fillId="3" borderId="0" xfId="1" applyNumberFormat="1" applyFont="1" applyFill="1" applyBorder="1" applyAlignment="1">
      <alignment horizontal="right"/>
    </xf>
    <xf numFmtId="15" fontId="4" fillId="0" borderId="0" xfId="3" applyNumberFormat="1" applyFont="1" applyFill="1" applyBorder="1" applyAlignment="1">
      <alignment horizontal="left"/>
    </xf>
    <xf numFmtId="4" fontId="4" fillId="0" borderId="0" xfId="4" applyNumberFormat="1" applyFont="1" applyFill="1" applyAlignment="1">
      <alignment horizontal="left" vertical="top"/>
    </xf>
    <xf numFmtId="0" fontId="4" fillId="0" borderId="0" xfId="4" applyFont="1" applyFill="1" applyAlignment="1">
      <alignment horizontal="justify" vertical="top" wrapText="1"/>
    </xf>
    <xf numFmtId="10" fontId="4" fillId="3" borderId="0" xfId="13" applyNumberFormat="1" applyFont="1" applyFill="1" applyBorder="1" applyAlignment="1">
      <alignment horizontal="center"/>
    </xf>
    <xf numFmtId="9" fontId="4" fillId="0" borderId="0" xfId="13" applyNumberFormat="1" applyFont="1" applyFill="1" applyAlignment="1">
      <alignment horizontal="right"/>
    </xf>
    <xf numFmtId="9" fontId="4" fillId="0" borderId="0" xfId="4" applyNumberFormat="1" applyFont="1" applyFill="1" applyAlignment="1">
      <alignment horizontal="right"/>
    </xf>
    <xf numFmtId="0" fontId="4" fillId="0" borderId="0" xfId="4" applyFont="1" applyFill="1" applyAlignment="1">
      <alignment horizontal="right"/>
    </xf>
    <xf numFmtId="0" fontId="10" fillId="0" borderId="0" xfId="4" applyFont="1" applyFill="1" applyAlignment="1">
      <alignment horizontal="center"/>
    </xf>
    <xf numFmtId="9" fontId="4" fillId="0" borderId="0" xfId="4" applyNumberFormat="1" applyFont="1" applyFill="1" applyBorder="1" applyAlignment="1">
      <alignment horizontal="center"/>
    </xf>
    <xf numFmtId="171" fontId="4" fillId="0" borderId="0" xfId="4" applyNumberFormat="1" applyFont="1" applyFill="1" applyAlignment="1">
      <alignment horizontal="center"/>
    </xf>
    <xf numFmtId="0" fontId="10" fillId="0" borderId="0" xfId="4" applyFont="1" applyFill="1" applyBorder="1" applyAlignment="1">
      <alignment horizontal="center"/>
    </xf>
    <xf numFmtId="0" fontId="4" fillId="0" borderId="0" xfId="4" applyFont="1" applyFill="1" applyAlignment="1">
      <alignment horizontal="justify" vertical="top"/>
    </xf>
    <xf numFmtId="4" fontId="10" fillId="0" borderId="0" xfId="10" applyNumberFormat="1" applyFont="1" applyFill="1" applyBorder="1" applyAlignment="1">
      <alignment horizontal="center"/>
    </xf>
    <xf numFmtId="40" fontId="26"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10" fontId="10" fillId="0" borderId="0" xfId="13" applyNumberFormat="1" applyFont="1" applyFill="1" applyBorder="1" applyAlignment="1">
      <alignment horizontal="center"/>
    </xf>
    <xf numFmtId="39" fontId="4" fillId="0" borderId="0" xfId="4" applyNumberFormat="1" applyFont="1" applyFill="1" applyBorder="1" applyAlignment="1">
      <alignment horizontal="right"/>
    </xf>
    <xf numFmtId="4" fontId="4" fillId="0" borderId="0" xfId="4" applyNumberFormat="1" applyFont="1" applyFill="1" applyBorder="1" applyAlignment="1">
      <alignment horizontal="right" wrapText="1"/>
    </xf>
    <xf numFmtId="179" fontId="4" fillId="0" borderId="0"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181" fontId="4" fillId="0" borderId="0" xfId="4" applyNumberFormat="1" applyFont="1" applyFill="1" applyBorder="1" applyAlignment="1">
      <alignment horizontal="right" wrapText="1"/>
    </xf>
    <xf numFmtId="179" fontId="11" fillId="0" borderId="0" xfId="1" applyNumberFormat="1" applyFont="1" applyFill="1" applyBorder="1" applyAlignment="1">
      <alignment horizontal="right"/>
    </xf>
    <xf numFmtId="0" fontId="4" fillId="0" borderId="0" xfId="4" applyFont="1" applyFill="1" applyBorder="1" applyAlignment="1">
      <alignment horizontal="left"/>
    </xf>
    <xf numFmtId="4" fontId="4" fillId="0" borderId="0" xfId="4" applyNumberFormat="1" applyFont="1" applyFill="1" applyBorder="1" applyAlignment="1">
      <alignment horizontal="center"/>
    </xf>
    <xf numFmtId="0" fontId="10" fillId="0" borderId="0" xfId="4" applyFont="1" applyFill="1" applyBorder="1" applyAlignment="1">
      <alignment horizontal="left"/>
    </xf>
    <xf numFmtId="0" fontId="11" fillId="0" borderId="0" xfId="8" applyFont="1" applyAlignment="1">
      <alignment horizontal="center"/>
    </xf>
    <xf numFmtId="0" fontId="22" fillId="0" borderId="0" xfId="4" applyFont="1" applyFill="1" applyBorder="1" applyAlignment="1">
      <alignment horizontal="left"/>
    </xf>
    <xf numFmtId="0" fontId="3" fillId="0" borderId="0" xfId="8" applyAlignment="1">
      <alignment horizontal="center"/>
    </xf>
    <xf numFmtId="0" fontId="4" fillId="0" borderId="0" xfId="4" applyFont="1" applyFill="1" applyBorder="1" applyAlignment="1">
      <alignment horizontal="left" vertical="top" wrapText="1"/>
    </xf>
    <xf numFmtId="0" fontId="11" fillId="0" borderId="0" xfId="8" applyFont="1" applyFill="1" applyAlignment="1">
      <alignment horizontal="center" vertical="top"/>
    </xf>
    <xf numFmtId="0" fontId="4" fillId="0" borderId="0" xfId="8" applyFont="1" applyAlignment="1">
      <alignment horizontal="left" vertical="top" wrapText="1"/>
    </xf>
    <xf numFmtId="4" fontId="11" fillId="0" borderId="0" xfId="8" applyNumberFormat="1" applyFont="1" applyAlignment="1">
      <alignment horizontal="center"/>
    </xf>
    <xf numFmtId="0" fontId="25" fillId="3" borderId="0" xfId="4" applyFont="1" applyFill="1" applyAlignment="1">
      <alignment horizontal="left" wrapText="1"/>
    </xf>
    <xf numFmtId="170" fontId="4" fillId="3" borderId="0" xfId="4" applyNumberFormat="1" applyFont="1" applyFill="1" applyBorder="1" applyAlignment="1">
      <alignment horizontal="center"/>
    </xf>
    <xf numFmtId="0" fontId="23" fillId="0" borderId="0" xfId="8" applyFont="1" applyAlignment="1">
      <alignment horizontal="left" vertical="center" wrapText="1"/>
    </xf>
    <xf numFmtId="0" fontId="4" fillId="0" borderId="0" xfId="8" applyFont="1" applyAlignment="1">
      <alignment horizontal="center"/>
    </xf>
    <xf numFmtId="170" fontId="4" fillId="3" borderId="0" xfId="4" applyNumberFormat="1" applyFont="1" applyFill="1" applyBorder="1" applyAlignment="1">
      <alignment horizontal="right"/>
    </xf>
    <xf numFmtId="4" fontId="4" fillId="0" borderId="11" xfId="4" applyNumberFormat="1" applyFont="1" applyFill="1" applyBorder="1" applyAlignment="1">
      <alignment horizontal="right" vertical="center" wrapText="1"/>
    </xf>
    <xf numFmtId="0" fontId="10" fillId="0" borderId="0" xfId="8" applyFont="1" applyAlignment="1">
      <alignment horizontal="center"/>
    </xf>
    <xf numFmtId="170" fontId="4" fillId="3" borderId="0" xfId="4" applyNumberFormat="1" applyFont="1" applyFill="1" applyAlignment="1">
      <alignment horizontal="right"/>
    </xf>
    <xf numFmtId="170" fontId="4" fillId="0" borderId="0" xfId="4" applyNumberFormat="1" applyFont="1" applyFill="1" applyAlignment="1">
      <alignment horizontal="right"/>
    </xf>
    <xf numFmtId="0" fontId="10" fillId="3" borderId="0" xfId="4" applyFont="1" applyFill="1" applyAlignment="1"/>
    <xf numFmtId="170" fontId="4" fillId="0" borderId="0" xfId="4" applyNumberFormat="1" applyFont="1" applyFill="1" applyBorder="1" applyAlignment="1">
      <alignment horizontal="right"/>
    </xf>
    <xf numFmtId="0" fontId="3" fillId="0" borderId="0" xfId="8" applyFill="1" applyAlignment="1">
      <alignment wrapText="1"/>
    </xf>
    <xf numFmtId="0" fontId="3" fillId="0" borderId="0" xfId="8" applyFill="1" applyAlignment="1"/>
    <xf numFmtId="170" fontId="4" fillId="0" borderId="0" xfId="4" applyNumberFormat="1" applyFont="1" applyFill="1" applyBorder="1" applyAlignment="1"/>
    <xf numFmtId="39" fontId="4" fillId="0" borderId="0" xfId="4" applyNumberFormat="1" applyFont="1" applyFill="1" applyAlignment="1"/>
    <xf numFmtId="0" fontId="4" fillId="0" borderId="0" xfId="4" applyFont="1" applyFill="1" applyAlignment="1"/>
    <xf numFmtId="0" fontId="4" fillId="0" borderId="8" xfId="4" applyFont="1" applyFill="1" applyBorder="1" applyAlignment="1">
      <alignment horizontal="center"/>
    </xf>
    <xf numFmtId="4" fontId="4" fillId="0" borderId="0" xfId="4" applyNumberFormat="1" applyFont="1" applyFill="1" applyBorder="1" applyAlignment="1">
      <alignment horizontal="center" wrapText="1"/>
    </xf>
    <xf numFmtId="4" fontId="4" fillId="0" borderId="11" xfId="4" applyNumberFormat="1" applyFont="1" applyFill="1" applyBorder="1" applyAlignment="1">
      <alignment horizontal="center" wrapText="1"/>
    </xf>
    <xf numFmtId="0" fontId="10" fillId="0" borderId="0" xfId="8" applyFont="1" applyFill="1" applyAlignment="1">
      <alignment wrapText="1"/>
    </xf>
    <xf numFmtId="0" fontId="13" fillId="0" borderId="0" xfId="4" applyFont="1" applyFill="1" applyAlignment="1">
      <alignment wrapText="1"/>
    </xf>
    <xf numFmtId="170" fontId="10" fillId="0" borderId="0" xfId="8" applyNumberFormat="1" applyFont="1" applyFill="1" applyAlignment="1">
      <alignment wrapText="1"/>
    </xf>
    <xf numFmtId="0" fontId="4" fillId="0" borderId="0" xfId="8" applyFont="1" applyFill="1" applyBorder="1" applyAlignment="1">
      <alignment horizontal="center" wrapText="1"/>
    </xf>
    <xf numFmtId="0" fontId="4" fillId="0" borderId="8" xfId="8" applyFont="1" applyFill="1" applyBorder="1" applyAlignment="1">
      <alignment horizontal="center" wrapText="1"/>
    </xf>
    <xf numFmtId="4" fontId="4" fillId="3" borderId="0" xfId="4" applyNumberFormat="1" applyFont="1" applyFill="1" applyBorder="1" applyAlignment="1">
      <alignment horizontal="right" wrapText="1"/>
    </xf>
    <xf numFmtId="4" fontId="4" fillId="3" borderId="11" xfId="4" applyNumberFormat="1" applyFont="1" applyFill="1" applyBorder="1" applyAlignment="1">
      <alignment horizontal="right" wrapText="1"/>
    </xf>
    <xf numFmtId="4" fontId="4" fillId="3" borderId="11" xfId="4" applyNumberFormat="1" applyFont="1" applyFill="1" applyBorder="1" applyAlignment="1">
      <alignment horizontal="right"/>
    </xf>
    <xf numFmtId="40" fontId="4" fillId="3" borderId="0" xfId="4" applyNumberFormat="1" applyFont="1" applyFill="1" applyBorder="1" applyAlignment="1">
      <alignment wrapText="1"/>
    </xf>
    <xf numFmtId="0" fontId="3" fillId="3" borderId="0" xfId="8" applyFill="1" applyAlignment="1">
      <alignment wrapText="1"/>
    </xf>
    <xf numFmtId="40" fontId="4" fillId="0" borderId="0" xfId="4" applyNumberFormat="1" applyFont="1" applyFill="1" applyBorder="1" applyAlignment="1">
      <alignment wrapText="1"/>
    </xf>
    <xf numFmtId="40" fontId="10" fillId="0" borderId="0" xfId="4" applyNumberFormat="1" applyFont="1" applyFill="1" applyBorder="1" applyAlignment="1">
      <alignment wrapText="1"/>
    </xf>
    <xf numFmtId="0" fontId="21" fillId="0" borderId="0" xfId="8" applyFont="1" applyFill="1" applyAlignment="1">
      <alignment wrapText="1"/>
    </xf>
    <xf numFmtId="4" fontId="4" fillId="0" borderId="11" xfId="4" applyNumberFormat="1" applyFont="1" applyFill="1" applyBorder="1" applyAlignment="1">
      <alignment horizontal="right" wrapText="1"/>
    </xf>
    <xf numFmtId="0" fontId="10" fillId="0" borderId="0" xfId="4" applyFont="1" applyFill="1" applyBorder="1" applyAlignment="1">
      <alignment horizontal="center" wrapText="1"/>
    </xf>
    <xf numFmtId="0" fontId="3" fillId="3" borderId="0" xfId="8" applyFill="1" applyAlignment="1">
      <alignment horizontal="left" wrapText="1"/>
    </xf>
    <xf numFmtId="0" fontId="14" fillId="0" borderId="1" xfId="4" applyFont="1" applyFill="1" applyBorder="1" applyAlignment="1">
      <alignment horizontal="left" wrapText="1"/>
    </xf>
    <xf numFmtId="0" fontId="11" fillId="3" borderId="0" xfId="8" applyFont="1" applyFill="1" applyAlignment="1">
      <alignment horizontal="left" wrapText="1"/>
    </xf>
    <xf numFmtId="39" fontId="15" fillId="0" borderId="0" xfId="11" applyNumberFormat="1" applyFont="1" applyFill="1" applyBorder="1" applyAlignment="1">
      <alignment wrapText="1"/>
    </xf>
    <xf numFmtId="4" fontId="4" fillId="0" borderId="11" xfId="4" applyNumberFormat="1" applyFont="1" applyFill="1" applyBorder="1" applyAlignment="1">
      <alignment horizontal="right"/>
    </xf>
    <xf numFmtId="170" fontId="5" fillId="0" borderId="0" xfId="4" applyNumberFormat="1" applyFill="1" applyBorder="1" applyAlignment="1">
      <alignment horizontal="center"/>
    </xf>
    <xf numFmtId="40" fontId="4" fillId="0" borderId="0" xfId="4" applyNumberFormat="1" applyFont="1" applyFill="1" applyBorder="1" applyAlignment="1">
      <alignment horizontal="right" wrapText="1"/>
    </xf>
    <xf numFmtId="4" fontId="11" fillId="3" borderId="0" xfId="10" applyNumberFormat="1" applyFont="1" applyFill="1" applyBorder="1" applyAlignment="1">
      <alignment horizontal="right"/>
    </xf>
    <xf numFmtId="170" fontId="11" fillId="3" borderId="0" xfId="11" applyNumberFormat="1" applyFont="1" applyFill="1" applyBorder="1" applyAlignment="1">
      <alignment horizontal="right"/>
    </xf>
    <xf numFmtId="4" fontId="11" fillId="3" borderId="11" xfId="10" applyNumberFormat="1" applyFont="1" applyFill="1" applyBorder="1" applyAlignment="1">
      <alignment horizontal="right"/>
    </xf>
    <xf numFmtId="4" fontId="11" fillId="0" borderId="0" xfId="11" applyNumberFormat="1" applyFont="1" applyFill="1" applyBorder="1" applyAlignment="1">
      <alignment horizontal="right"/>
    </xf>
    <xf numFmtId="4" fontId="11" fillId="3" borderId="3" xfId="10" applyNumberFormat="1" applyFont="1" applyFill="1" applyBorder="1" applyAlignment="1">
      <alignment horizontal="right"/>
    </xf>
    <xf numFmtId="4" fontId="11" fillId="0" borderId="8" xfId="11" applyNumberFormat="1" applyFont="1" applyFill="1" applyBorder="1" applyAlignment="1">
      <alignment horizontal="right"/>
    </xf>
    <xf numFmtId="4" fontId="11" fillId="0" borderId="3" xfId="11" applyNumberFormat="1" applyFont="1" applyFill="1" applyBorder="1" applyAlignment="1">
      <alignment horizontal="right"/>
    </xf>
    <xf numFmtId="39" fontId="19" fillId="3" borderId="0" xfId="11" applyNumberFormat="1" applyFont="1" applyFill="1" applyBorder="1" applyAlignment="1">
      <alignment horizontal="left"/>
    </xf>
    <xf numFmtId="0" fontId="11" fillId="0" borderId="0" xfId="11" applyNumberFormat="1" applyFont="1" applyFill="1" applyBorder="1" applyAlignment="1">
      <alignment horizontal="left" wrapText="1"/>
    </xf>
    <xf numFmtId="0" fontId="5" fillId="0" borderId="0" xfId="4" applyFill="1" applyAlignment="1">
      <alignment wrapText="1"/>
    </xf>
    <xf numFmtId="0" fontId="5" fillId="0" borderId="1" xfId="4" applyFill="1" applyBorder="1" applyAlignment="1">
      <alignment wrapText="1"/>
    </xf>
    <xf numFmtId="40" fontId="4" fillId="0" borderId="0" xfId="4" applyNumberFormat="1" applyFont="1" applyFill="1" applyBorder="1" applyAlignment="1">
      <alignment horizontal="center"/>
    </xf>
    <xf numFmtId="15" fontId="4" fillId="0" borderId="0" xfId="4" applyNumberFormat="1" applyFont="1" applyFill="1" applyBorder="1" applyAlignment="1">
      <alignment horizontal="center"/>
    </xf>
    <xf numFmtId="0" fontId="4" fillId="0" borderId="0" xfId="4" applyFont="1" applyFill="1" applyBorder="1" applyAlignment="1">
      <alignment horizontal="center" vertical="center"/>
    </xf>
    <xf numFmtId="0" fontId="4" fillId="0" borderId="0" xfId="4" applyFont="1" applyFill="1" applyBorder="1" applyAlignment="1">
      <alignment horizontal="center" wrapText="1"/>
    </xf>
    <xf numFmtId="14" fontId="4" fillId="0" borderId="3" xfId="4" applyNumberFormat="1" applyFont="1" applyFill="1" applyBorder="1" applyAlignment="1">
      <alignment horizontal="center" vertical="center"/>
    </xf>
    <xf numFmtId="14" fontId="4" fillId="0" borderId="8" xfId="4"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 xfId="4" applyFont="1" applyFill="1" applyBorder="1" applyAlignment="1">
      <alignment horizontal="center" vertical="center" wrapText="1"/>
    </xf>
    <xf numFmtId="0" fontId="4" fillId="0" borderId="8" xfId="4" applyFont="1" applyFill="1" applyBorder="1" applyAlignment="1">
      <alignment horizontal="center" vertical="center" wrapText="1"/>
    </xf>
    <xf numFmtId="15" fontId="4" fillId="0" borderId="3" xfId="4" applyNumberFormat="1" applyFont="1" applyFill="1" applyBorder="1" applyAlignment="1">
      <alignment horizontal="center"/>
    </xf>
    <xf numFmtId="15" fontId="4" fillId="0" borderId="8" xfId="4" applyNumberFormat="1" applyFont="1" applyFill="1" applyBorder="1" applyAlignment="1">
      <alignment horizontal="center"/>
    </xf>
    <xf numFmtId="40" fontId="4" fillId="0" borderId="3" xfId="4" applyNumberFormat="1" applyFont="1" applyFill="1" applyBorder="1" applyAlignment="1">
      <alignment horizontal="center" vertical="center"/>
    </xf>
    <xf numFmtId="40" fontId="4" fillId="0" borderId="8" xfId="4" applyNumberFormat="1" applyFont="1" applyFill="1" applyBorder="1" applyAlignment="1">
      <alignment horizontal="center" vertical="center"/>
    </xf>
    <xf numFmtId="40" fontId="4" fillId="3" borderId="3" xfId="4" applyNumberFormat="1" applyFont="1" applyFill="1" applyBorder="1" applyAlignment="1">
      <alignment horizontal="center" vertical="center"/>
    </xf>
    <xf numFmtId="40" fontId="4" fillId="3" borderId="8" xfId="4" applyNumberFormat="1" applyFont="1" applyFill="1" applyBorder="1" applyAlignment="1">
      <alignment horizontal="center" vertical="center"/>
    </xf>
    <xf numFmtId="40" fontId="4" fillId="3" borderId="8" xfId="4" applyNumberFormat="1" applyFont="1" applyFill="1" applyBorder="1" applyAlignment="1">
      <alignment horizontal="center"/>
    </xf>
    <xf numFmtId="40" fontId="4" fillId="0" borderId="0" xfId="4" quotePrefix="1" applyNumberFormat="1" applyFont="1" applyFill="1" applyBorder="1" applyAlignment="1">
      <alignment horizontal="center"/>
    </xf>
    <xf numFmtId="40" fontId="4" fillId="3" borderId="0" xfId="4" quotePrefix="1" applyNumberFormat="1" applyFont="1" applyFill="1" applyBorder="1" applyAlignment="1">
      <alignment horizontal="center"/>
    </xf>
    <xf numFmtId="0" fontId="4" fillId="0" borderId="0" xfId="4" applyFont="1" applyFill="1" applyAlignment="1">
      <alignment horizontal="center" wrapText="1"/>
    </xf>
    <xf numFmtId="0" fontId="4" fillId="0" borderId="8" xfId="4" applyFont="1" applyFill="1" applyBorder="1" applyAlignment="1">
      <alignment horizontal="center" wrapText="1"/>
    </xf>
    <xf numFmtId="40" fontId="4" fillId="0" borderId="0" xfId="4" applyNumberFormat="1" applyFont="1" applyFill="1" applyBorder="1" applyAlignment="1">
      <alignment horizontal="center" wrapText="1"/>
    </xf>
    <xf numFmtId="0" fontId="5" fillId="0" borderId="0" xfId="4" applyFill="1" applyBorder="1" applyAlignment="1">
      <alignment wrapText="1"/>
    </xf>
    <xf numFmtId="171" fontId="4" fillId="0" borderId="0" xfId="4" applyNumberFormat="1" applyFont="1" applyFill="1" applyBorder="1" applyAlignment="1"/>
    <xf numFmtId="171" fontId="5" fillId="0" borderId="0" xfId="4" applyNumberFormat="1" applyFill="1" applyBorder="1" applyAlignment="1"/>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applyAlignment="1">
      <alignment horizontal="right"/>
    </xf>
    <xf numFmtId="10" fontId="5" fillId="0" borderId="0" xfId="6" applyNumberFormat="1" applyFont="1" applyFill="1" applyBorder="1" applyAlignment="1">
      <alignment horizontal="right"/>
    </xf>
    <xf numFmtId="177" fontId="4" fillId="0" borderId="0" xfId="4" applyNumberFormat="1" applyFont="1" applyFill="1" applyBorder="1" applyAlignment="1"/>
    <xf numFmtId="177" fontId="5" fillId="0" borderId="0" xfId="4" applyNumberFormat="1" applyFill="1" applyBorder="1" applyAlignment="1"/>
    <xf numFmtId="4" fontId="5" fillId="0" borderId="0" xfId="4" applyNumberFormat="1" applyFill="1" applyBorder="1" applyAlignment="1">
      <alignment horizontal="center"/>
    </xf>
    <xf numFmtId="4" fontId="4" fillId="0" borderId="3" xfId="4" applyNumberFormat="1" applyFont="1" applyFill="1" applyBorder="1" applyAlignment="1">
      <alignment horizontal="center" vertical="center"/>
    </xf>
    <xf numFmtId="4" fontId="5" fillId="0" borderId="3" xfId="4" applyNumberFormat="1" applyFill="1" applyBorder="1" applyAlignment="1">
      <alignment horizontal="center" vertical="center"/>
    </xf>
    <xf numFmtId="4" fontId="5" fillId="0" borderId="8" xfId="4" applyNumberFormat="1" applyFill="1" applyBorder="1" applyAlignment="1">
      <alignment horizontal="center" vertical="center"/>
    </xf>
    <xf numFmtId="10" fontId="4" fillId="0" borderId="3" xfId="6" applyNumberFormat="1" applyFont="1" applyFill="1" applyBorder="1" applyAlignment="1">
      <alignment horizontal="center" vertical="center"/>
    </xf>
    <xf numFmtId="10" fontId="5" fillId="0" borderId="3" xfId="6" applyNumberFormat="1" applyFont="1" applyFill="1" applyBorder="1" applyAlignment="1">
      <alignment horizontal="center" vertical="center"/>
    </xf>
    <xf numFmtId="10" fontId="5" fillId="0" borderId="8"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5" fillId="3" borderId="3" xfId="6" applyNumberFormat="1" applyFont="1" applyFill="1" applyBorder="1" applyAlignment="1">
      <alignment horizontal="center" vertical="center"/>
    </xf>
    <xf numFmtId="10" fontId="5" fillId="3" borderId="8" xfId="6" applyNumberFormat="1" applyFont="1" applyFill="1" applyBorder="1" applyAlignment="1">
      <alignment horizontal="center" vertical="center"/>
    </xf>
    <xf numFmtId="0" fontId="3" fillId="0" borderId="0" xfId="8" applyFill="1" applyAlignment="1">
      <alignment horizontal="center"/>
    </xf>
    <xf numFmtId="0" fontId="3" fillId="0" borderId="0" xfId="8" applyFill="1" applyAlignment="1">
      <alignment horizontal="center" wrapText="1"/>
    </xf>
    <xf numFmtId="0" fontId="4" fillId="0" borderId="0" xfId="4" quotePrefix="1" applyFont="1" applyFill="1" applyAlignment="1">
      <alignment horizontal="center"/>
    </xf>
    <xf numFmtId="4" fontId="4" fillId="0" borderId="0" xfId="4" applyNumberFormat="1" applyFont="1" applyFill="1" applyBorder="1" applyAlignment="1">
      <alignment horizontal="center" vertical="center"/>
    </xf>
    <xf numFmtId="0" fontId="10" fillId="0" borderId="0" xfId="4" applyFont="1" applyFill="1" applyBorder="1" applyAlignment="1">
      <alignment horizontal="center" vertical="center" wrapText="1"/>
    </xf>
    <xf numFmtId="4" fontId="4" fillId="0" borderId="8" xfId="4" applyNumberFormat="1" applyFont="1" applyFill="1" applyBorder="1" applyAlignment="1">
      <alignment horizontal="center" vertical="center"/>
    </xf>
    <xf numFmtId="40" fontId="4" fillId="0" borderId="0" xfId="4" applyNumberFormat="1" applyFont="1" applyFill="1" applyBorder="1" applyAlignment="1"/>
    <xf numFmtId="0" fontId="10" fillId="0" borderId="0" xfId="4" applyFont="1" applyFill="1" applyBorder="1" applyAlignment="1">
      <alignment horizontal="right" wrapText="1"/>
    </xf>
    <xf numFmtId="38" fontId="4" fillId="0" borderId="0" xfId="4" applyNumberFormat="1" applyFont="1" applyFill="1" applyBorder="1" applyAlignment="1">
      <alignment horizontal="center"/>
    </xf>
    <xf numFmtId="179" fontId="4" fillId="0" borderId="0" xfId="4" applyNumberFormat="1" applyFont="1" applyFill="1" applyBorder="1" applyAlignment="1">
      <alignment horizontal="center"/>
    </xf>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xf numFmtId="180" fontId="4" fillId="0" borderId="0" xfId="6" applyNumberFormat="1" applyFont="1" applyFill="1" applyBorder="1" applyAlignment="1">
      <alignment horizontal="center"/>
    </xf>
    <xf numFmtId="180" fontId="5" fillId="0" borderId="0" xfId="4" applyNumberFormat="1" applyFill="1" applyBorder="1" applyAlignment="1">
      <alignment horizontal="center"/>
    </xf>
    <xf numFmtId="40" fontId="4" fillId="0" borderId="3" xfId="4" applyNumberFormat="1" applyFont="1" applyFill="1" applyBorder="1" applyAlignment="1">
      <alignment horizontal="center" vertical="center" wrapText="1"/>
    </xf>
    <xf numFmtId="40" fontId="4" fillId="0" borderId="8" xfId="4" applyNumberFormat="1" applyFont="1" applyFill="1" applyBorder="1" applyAlignment="1">
      <alignment horizontal="center" vertical="center" wrapText="1"/>
    </xf>
    <xf numFmtId="38" fontId="4" fillId="0" borderId="3" xfId="4" applyNumberFormat="1" applyFont="1" applyFill="1" applyBorder="1" applyAlignment="1">
      <alignment horizontal="center" vertical="center"/>
    </xf>
    <xf numFmtId="38" fontId="4" fillId="0" borderId="8" xfId="4" applyNumberFormat="1" applyFont="1" applyFill="1" applyBorder="1" applyAlignment="1">
      <alignment horizontal="center" vertical="center"/>
    </xf>
    <xf numFmtId="179" fontId="4" fillId="0" borderId="3" xfId="6" applyNumberFormat="1" applyFont="1" applyFill="1" applyBorder="1" applyAlignment="1">
      <alignment horizontal="center" vertical="center"/>
    </xf>
    <xf numFmtId="179" fontId="5" fillId="0" borderId="3" xfId="4" applyNumberFormat="1" applyFill="1" applyBorder="1" applyAlignment="1">
      <alignment horizontal="center" vertical="center"/>
    </xf>
    <xf numFmtId="179" fontId="5" fillId="0" borderId="8" xfId="4" applyNumberFormat="1" applyFill="1" applyBorder="1" applyAlignment="1">
      <alignment horizontal="center"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wrapText="1"/>
    </xf>
    <xf numFmtId="173" fontId="4" fillId="3" borderId="0" xfId="9" applyNumberFormat="1" applyFont="1" applyFill="1" applyBorder="1" applyAlignment="1">
      <alignment horizontal="right"/>
    </xf>
    <xf numFmtId="4" fontId="4" fillId="3" borderId="0" xfId="9" applyNumberFormat="1" applyFont="1" applyFill="1" applyBorder="1" applyAlignment="1">
      <alignment horizontal="center" vertical="center"/>
    </xf>
    <xf numFmtId="4" fontId="4" fillId="3" borderId="0" xfId="9" applyNumberFormat="1" applyFont="1" applyFill="1" applyBorder="1" applyAlignment="1">
      <alignment horizontal="right"/>
    </xf>
    <xf numFmtId="4" fontId="4" fillId="0" borderId="0" xfId="9" applyNumberFormat="1" applyFont="1" applyBorder="1" applyAlignment="1">
      <alignment horizontal="center" vertical="center"/>
    </xf>
    <xf numFmtId="4" fontId="4" fillId="3" borderId="0" xfId="9" applyNumberFormat="1" applyFont="1" applyFill="1" applyBorder="1" applyAlignment="1">
      <alignment horizontal="center"/>
    </xf>
    <xf numFmtId="0" fontId="10" fillId="3" borderId="0" xfId="4" applyFont="1" applyFill="1" applyBorder="1" applyAlignment="1">
      <alignment horizontal="center" wrapText="1"/>
    </xf>
    <xf numFmtId="4" fontId="4" fillId="3" borderId="0" xfId="10" applyNumberFormat="1" applyFont="1" applyFill="1" applyBorder="1" applyAlignment="1">
      <alignment horizontal="center"/>
    </xf>
    <xf numFmtId="4" fontId="4" fillId="0" borderId="3" xfId="9" applyNumberFormat="1" applyFont="1" applyBorder="1" applyAlignment="1">
      <alignment horizontal="center" vertical="center"/>
    </xf>
    <xf numFmtId="4" fontId="4" fillId="0" borderId="8" xfId="9" applyNumberFormat="1" applyFont="1" applyBorder="1" applyAlignment="1">
      <alignment horizontal="center" vertical="center"/>
    </xf>
    <xf numFmtId="4" fontId="4" fillId="0" borderId="3" xfId="9" applyNumberFormat="1" applyFont="1" applyFill="1" applyBorder="1" applyAlignment="1">
      <alignment horizontal="center" vertical="center"/>
    </xf>
    <xf numFmtId="4" fontId="4" fillId="0" borderId="8" xfId="9" applyNumberFormat="1" applyFont="1" applyFill="1" applyBorder="1" applyAlignment="1">
      <alignment horizontal="center" vertical="center"/>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3" fontId="4" fillId="0" borderId="3" xfId="10" applyNumberFormat="1" applyFont="1" applyFill="1" applyBorder="1" applyAlignment="1">
      <alignment horizontal="center" vertical="center"/>
    </xf>
    <xf numFmtId="3" fontId="4" fillId="0" borderId="8" xfId="10" applyNumberFormat="1" applyFont="1" applyFill="1" applyBorder="1" applyAlignment="1">
      <alignment horizontal="center" vertical="center"/>
    </xf>
    <xf numFmtId="172" fontId="4" fillId="0" borderId="3" xfId="9" applyNumberFormat="1" applyFont="1" applyBorder="1" applyAlignment="1">
      <alignment horizontal="center" vertical="center"/>
    </xf>
    <xf numFmtId="172" fontId="4" fillId="0" borderId="8" xfId="9" applyNumberFormat="1" applyFont="1" applyBorder="1" applyAlignment="1">
      <alignment horizontal="center" vertical="center"/>
    </xf>
    <xf numFmtId="0" fontId="4" fillId="0" borderId="10" xfId="4" applyFont="1" applyFill="1" applyBorder="1" applyAlignment="1">
      <alignment horizontal="center" vertical="center"/>
    </xf>
    <xf numFmtId="0" fontId="11" fillId="0" borderId="0" xfId="8" applyFont="1" applyFill="1" applyAlignment="1">
      <alignment horizontal="center" vertical="center" wrapText="1"/>
    </xf>
    <xf numFmtId="0" fontId="11" fillId="0" borderId="8" xfId="8" applyFont="1" applyFill="1" applyBorder="1" applyAlignment="1">
      <alignment horizontal="center" vertical="center" wrapText="1"/>
    </xf>
    <xf numFmtId="0" fontId="11" fillId="0" borderId="0" xfId="8" applyFont="1" applyFill="1" applyAlignment="1">
      <alignment horizontal="right"/>
    </xf>
    <xf numFmtId="0" fontId="11" fillId="0" borderId="8" xfId="8" applyFont="1" applyFill="1" applyBorder="1" applyAlignment="1">
      <alignment horizontal="right"/>
    </xf>
    <xf numFmtId="0" fontId="11" fillId="0" borderId="0" xfId="8" applyFont="1" applyFill="1" applyAlignment="1">
      <alignment horizontal="center" wrapText="1"/>
    </xf>
    <xf numFmtId="0" fontId="11" fillId="0" borderId="8" xfId="8" applyFont="1" applyFill="1" applyBorder="1" applyAlignment="1">
      <alignment horizontal="center" wrapText="1"/>
    </xf>
    <xf numFmtId="0" fontId="11" fillId="0" borderId="0" xfId="8" applyFont="1" applyFill="1" applyAlignment="1">
      <alignment horizontal="center" vertical="top" wrapText="1"/>
    </xf>
    <xf numFmtId="0" fontId="11" fillId="0" borderId="8" xfId="8" applyFont="1" applyFill="1" applyBorder="1" applyAlignment="1">
      <alignment horizontal="center" vertical="top" wrapText="1"/>
    </xf>
    <xf numFmtId="0" fontId="4" fillId="3" borderId="0" xfId="4" applyFont="1" applyFill="1" applyBorder="1" applyAlignment="1">
      <alignment horizontal="center"/>
    </xf>
    <xf numFmtId="0" fontId="4" fillId="0" borderId="0" xfId="4" applyFont="1" applyFill="1" applyBorder="1" applyAlignment="1">
      <alignment horizontal="left" wrapText="1"/>
    </xf>
    <xf numFmtId="0" fontId="4" fillId="0" borderId="8" xfId="4" applyFont="1" applyFill="1" applyBorder="1" applyAlignment="1">
      <alignment horizontal="left" wrapText="1"/>
    </xf>
    <xf numFmtId="165" fontId="4" fillId="0" borderId="3" xfId="4" quotePrefix="1" applyNumberFormat="1" applyFont="1" applyFill="1" applyBorder="1" applyAlignment="1">
      <alignment horizontal="left" wrapText="1"/>
    </xf>
    <xf numFmtId="0" fontId="3" fillId="0" borderId="0" xfId="5" applyAlignment="1">
      <alignment horizontal="left" wrapText="1"/>
    </xf>
    <xf numFmtId="0" fontId="3" fillId="0" borderId="8" xfId="5" applyBorder="1" applyAlignment="1">
      <alignment horizontal="left" wrapText="1"/>
    </xf>
    <xf numFmtId="4" fontId="4" fillId="0" borderId="10" xfId="4" applyNumberFormat="1" applyFont="1" applyFill="1" applyBorder="1" applyAlignment="1">
      <alignment horizontal="right"/>
    </xf>
    <xf numFmtId="10" fontId="4" fillId="0" borderId="10" xfId="4" applyNumberFormat="1" applyFont="1" applyFill="1" applyBorder="1" applyAlignment="1">
      <alignment horizontal="right"/>
    </xf>
    <xf numFmtId="4" fontId="4" fillId="0" borderId="10" xfId="4" applyNumberFormat="1" applyFont="1" applyFill="1" applyBorder="1" applyAlignment="1"/>
    <xf numFmtId="0" fontId="4" fillId="0" borderId="10" xfId="4" applyFont="1" applyFill="1" applyBorder="1" applyAlignment="1">
      <alignment horizontal="center"/>
    </xf>
    <xf numFmtId="169" fontId="4" fillId="0" borderId="10" xfId="4" applyNumberFormat="1" applyFont="1" applyFill="1" applyBorder="1" applyAlignment="1"/>
    <xf numFmtId="10" fontId="4" fillId="3" borderId="10" xfId="4" applyNumberFormat="1" applyFont="1" applyFill="1" applyBorder="1" applyAlignment="1">
      <alignment horizontal="right"/>
    </xf>
    <xf numFmtId="10" fontId="4" fillId="0" borderId="10" xfId="4" applyNumberFormat="1" applyFont="1" applyFill="1" applyBorder="1" applyAlignment="1"/>
    <xf numFmtId="10" fontId="4" fillId="3" borderId="10" xfId="4" applyNumberFormat="1" applyFont="1" applyFill="1" applyBorder="1" applyAlignment="1"/>
    <xf numFmtId="0" fontId="10" fillId="3" borderId="0" xfId="4" applyFont="1" applyFill="1" applyBorder="1" applyAlignment="1">
      <alignment horizontal="right"/>
    </xf>
    <xf numFmtId="0" fontId="10" fillId="3" borderId="0" xfId="4" applyFont="1" applyFill="1" applyAlignment="1">
      <alignment horizontal="center"/>
    </xf>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167" fontId="4" fillId="2" borderId="0" xfId="4" applyNumberFormat="1" applyFont="1" applyFill="1" applyBorder="1" applyAlignment="1"/>
    <xf numFmtId="167" fontId="5" fillId="2" borderId="0" xfId="4" applyNumberFormat="1" applyFill="1" applyBorder="1" applyAlignment="1"/>
    <xf numFmtId="0" fontId="4" fillId="2" borderId="0" xfId="4" applyFont="1" applyFill="1" applyBorder="1" applyAlignment="1">
      <alignment horizontal="center" vertical="center"/>
    </xf>
    <xf numFmtId="0" fontId="4" fillId="2" borderId="0" xfId="4" applyFont="1" applyFill="1" applyBorder="1" applyAlignment="1">
      <alignment horizontal="center" wrapText="1"/>
    </xf>
    <xf numFmtId="166" fontId="4" fillId="2" borderId="0" xfId="6" applyNumberFormat="1" applyFont="1" applyFill="1" applyBorder="1" applyAlignment="1"/>
    <xf numFmtId="166" fontId="5" fillId="2" borderId="0" xfId="4" applyNumberFormat="1" applyFill="1" applyBorder="1" applyAlignment="1"/>
    <xf numFmtId="165" fontId="4" fillId="0" borderId="0" xfId="4" applyNumberFormat="1" applyFont="1" applyFill="1" applyBorder="1" applyAlignment="1">
      <alignment horizontal="left"/>
    </xf>
    <xf numFmtId="40" fontId="4" fillId="2" borderId="0" xfId="4" applyNumberFormat="1" applyFont="1" applyFill="1" applyBorder="1" applyAlignment="1">
      <alignment horizontal="center" wrapText="1"/>
    </xf>
    <xf numFmtId="0" fontId="5" fillId="2" borderId="0" xfId="4" applyFill="1" applyBorder="1" applyAlignment="1">
      <alignment horizontal="center" wrapText="1"/>
    </xf>
    <xf numFmtId="15" fontId="4" fillId="2" borderId="0" xfId="4" applyNumberFormat="1" applyFont="1" applyFill="1" applyBorder="1" applyAlignment="1"/>
    <xf numFmtId="15" fontId="5" fillId="2" borderId="0" xfId="4" applyNumberFormat="1" applyFill="1" applyBorder="1" applyAlignment="1"/>
    <xf numFmtId="3" fontId="4" fillId="2" borderId="0" xfId="4" applyNumberFormat="1" applyFont="1" applyFill="1" applyBorder="1" applyAlignment="1"/>
    <xf numFmtId="3" fontId="5" fillId="2" borderId="0" xfId="4" applyNumberFormat="1" applyFill="1" applyBorder="1" applyAlignment="1"/>
    <xf numFmtId="0" fontId="9" fillId="2" borderId="0" xfId="4" applyFont="1" applyFill="1" applyBorder="1" applyAlignment="1">
      <alignment horizontal="center"/>
    </xf>
    <xf numFmtId="0" fontId="4" fillId="2" borderId="0" xfId="4" applyFont="1" applyFill="1" applyBorder="1" applyAlignment="1">
      <alignment horizontal="right"/>
    </xf>
    <xf numFmtId="0" fontId="5" fillId="2" borderId="0" xfId="4" applyFill="1" applyBorder="1" applyAlignment="1">
      <alignment horizontal="right"/>
    </xf>
    <xf numFmtId="38" fontId="4" fillId="0" borderId="0" xfId="4" applyNumberFormat="1" applyFont="1" applyFill="1" applyBorder="1" applyAlignment="1">
      <alignment horizontal="left"/>
    </xf>
    <xf numFmtId="0" fontId="4" fillId="0" borderId="0" xfId="4" applyNumberFormat="1" applyFont="1" applyFill="1" applyBorder="1" applyAlignment="1">
      <alignment horizontal="left"/>
    </xf>
    <xf numFmtId="166" fontId="10" fillId="2" borderId="0" xfId="6" applyNumberFormat="1" applyFont="1" applyFill="1" applyBorder="1" applyAlignment="1"/>
    <xf numFmtId="166" fontId="13" fillId="2" borderId="0" xfId="6" applyNumberFormat="1" applyFont="1" applyFill="1" applyBorder="1" applyAlignment="1"/>
    <xf numFmtId="0" fontId="10" fillId="0" borderId="2" xfId="4" applyFont="1" applyFill="1" applyBorder="1" applyAlignment="1">
      <alignment horizontal="center"/>
    </xf>
    <xf numFmtId="0" fontId="10" fillId="0" borderId="3" xfId="4" applyFont="1" applyFill="1" applyBorder="1" applyAlignment="1">
      <alignment horizontal="center"/>
    </xf>
    <xf numFmtId="0" fontId="10" fillId="0" borderId="4" xfId="4" applyFont="1" applyFill="1" applyBorder="1" applyAlignment="1">
      <alignment horizontal="center"/>
    </xf>
    <xf numFmtId="0" fontId="32" fillId="3" borderId="0" xfId="0" applyFont="1" applyFill="1" applyBorder="1" applyAlignment="1">
      <alignment horizontal="left"/>
    </xf>
    <xf numFmtId="0" fontId="33" fillId="3" borderId="0" xfId="0" applyFont="1" applyFill="1" applyBorder="1"/>
    <xf numFmtId="0" fontId="0" fillId="3" borderId="0" xfId="0" applyFont="1" applyFill="1" applyBorder="1" applyAlignment="1">
      <alignment horizontal="left"/>
    </xf>
    <xf numFmtId="0" fontId="36" fillId="3" borderId="0" xfId="0" applyFont="1" applyFill="1" applyBorder="1" applyAlignment="1">
      <alignment horizontal="left"/>
    </xf>
    <xf numFmtId="0" fontId="33"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layout/>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[1]!SeriesCEA</c:f>
              <c:numCache>
                <c:formatCode>0.00%</c:formatCode>
                <c:ptCount val="3"/>
                <c:pt idx="0">
                  <c:v>0.12559987615460033</c:v>
                </c:pt>
                <c:pt idx="1">
                  <c:v>0.1246971354449347</c:v>
                </c:pt>
                <c:pt idx="2">
                  <c:v>0.12375710287536977</c:v>
                </c:pt>
              </c:numCache>
            </c:numRef>
          </c:val>
          <c:smooth val="0"/>
          <c:extLst xmlns:c16r2="http://schemas.microsoft.com/office/drawing/2015/06/chart">
            <c:ext xmlns:c16="http://schemas.microsoft.com/office/drawing/2014/chart" uri="{C3380CC4-5D6E-409C-BE32-E72D297353CC}">
              <c16:uniqueId val="{00000000-D32A-4E21-A70D-F3FA68566C51}"/>
            </c:ext>
          </c:extLst>
        </c:ser>
        <c:ser>
          <c:idx val="1"/>
          <c:order val="1"/>
          <c:tx>
            <c:v>Class B</c:v>
          </c:tx>
          <c:spPr>
            <a:ln w="12700"/>
          </c:spPr>
          <c:val>
            <c:numRef>
              <c:f>[1]!SeriesCEB</c:f>
              <c:numCache>
                <c:formatCode>0.00%</c:formatCode>
                <c:ptCount val="3"/>
                <c:pt idx="0">
                  <c:v>9.6625212859280663E-2</c:v>
                </c:pt>
                <c:pt idx="1">
                  <c:v>9.972278713337486E-2</c:v>
                </c:pt>
                <c:pt idx="2">
                  <c:v>9.7707468641214462E-2</c:v>
                </c:pt>
              </c:numCache>
            </c:numRef>
          </c:val>
          <c:smooth val="0"/>
          <c:extLst xmlns:c16r2="http://schemas.microsoft.com/office/drawing/2015/06/chart">
            <c:ext xmlns:c16="http://schemas.microsoft.com/office/drawing/2014/chart" uri="{C3380CC4-5D6E-409C-BE32-E72D297353CC}">
              <c16:uniqueId val="{00000001-D32A-4E21-A70D-F3FA68566C51}"/>
            </c:ext>
          </c:extLst>
        </c:ser>
        <c:ser>
          <c:idx val="2"/>
          <c:order val="2"/>
          <c:tx>
            <c:v>Class C</c:v>
          </c:tx>
          <c:spPr>
            <a:ln w="12700"/>
          </c:spPr>
          <c:val>
            <c:numRef>
              <c:f>[1]!SeriesCEC</c:f>
              <c:numCache>
                <c:formatCode>0.00%</c:formatCode>
                <c:ptCount val="3"/>
                <c:pt idx="0">
                  <c:v>6.7650549563960993E-2</c:v>
                </c:pt>
                <c:pt idx="1">
                  <c:v>7.4748438821815019E-2</c:v>
                </c:pt>
                <c:pt idx="2">
                  <c:v>7.1657834407059154E-2</c:v>
                </c:pt>
              </c:numCache>
            </c:numRef>
          </c:val>
          <c:smooth val="0"/>
          <c:extLst xmlns:c16r2="http://schemas.microsoft.com/office/drawing/2015/06/chart">
            <c:ext xmlns:c16="http://schemas.microsoft.com/office/drawing/2014/chart" uri="{C3380CC4-5D6E-409C-BE32-E72D297353CC}">
              <c16:uniqueId val="{00000002-D32A-4E21-A70D-F3FA68566C51}"/>
            </c:ext>
          </c:extLst>
        </c:ser>
        <c:ser>
          <c:idx val="3"/>
          <c:order val="3"/>
          <c:tx>
            <c:v>Class D</c:v>
          </c:tx>
          <c:spPr>
            <a:ln w="12700"/>
          </c:spPr>
          <c:val>
            <c:numRef>
              <c:f>[1]!SeriesCED</c:f>
              <c:numCache>
                <c:formatCode>0.00%</c:formatCode>
                <c:ptCount val="3"/>
                <c:pt idx="0">
                  <c:v>4.8325506992104854E-2</c:v>
                </c:pt>
                <c:pt idx="1">
                  <c:v>4.9774090510255178E-2</c:v>
                </c:pt>
                <c:pt idx="2">
                  <c:v>4.5608200172903832E-2</c:v>
                </c:pt>
              </c:numCache>
            </c:numRef>
          </c:val>
          <c:smooth val="0"/>
          <c:extLst xmlns:c16r2="http://schemas.microsoft.com/office/drawing/2015/06/chart">
            <c:ext xmlns:c16="http://schemas.microsoft.com/office/drawing/2014/chart" uri="{C3380CC4-5D6E-409C-BE32-E72D297353CC}">
              <c16:uniqueId val="{00000003-D32A-4E21-A70D-F3FA68566C51}"/>
            </c:ext>
          </c:extLst>
        </c:ser>
        <c:ser>
          <c:idx val="4"/>
          <c:order val="4"/>
          <c:tx>
            <c:v>Class E</c:v>
          </c:tx>
          <c:val>
            <c:numRef>
              <c:f>[1]!SeriesCEE</c:f>
              <c:numCache>
                <c:formatCode>0.00%</c:formatCode>
                <c:ptCount val="3"/>
                <c:pt idx="0">
                  <c:v>3.3825274781980497E-2</c:v>
                </c:pt>
                <c:pt idx="1">
                  <c:v>3.9784351185631242E-2</c:v>
                </c:pt>
                <c:pt idx="2">
                  <c:v>3.5188346479241711E-2</c:v>
                </c:pt>
              </c:numCache>
            </c:numRef>
          </c:val>
          <c:smooth val="0"/>
          <c:extLst xmlns:c16r2="http://schemas.microsoft.com/office/drawing/2015/06/chart">
            <c:ext xmlns:c16="http://schemas.microsoft.com/office/drawing/2014/chart" uri="{C3380CC4-5D6E-409C-BE32-E72D297353CC}">
              <c16:uniqueId val="{00000004-D32A-4E21-A70D-F3FA68566C51}"/>
            </c:ext>
          </c:extLst>
        </c:ser>
        <c:dLbls>
          <c:showLegendKey val="0"/>
          <c:showVal val="0"/>
          <c:showCatName val="0"/>
          <c:showSerName val="0"/>
          <c:showPercent val="0"/>
          <c:showBubbleSize val="0"/>
        </c:dLbls>
        <c:marker val="1"/>
        <c:smooth val="0"/>
        <c:axId val="1478423376"/>
        <c:axId val="1478422816"/>
      </c:lineChart>
      <c:catAx>
        <c:axId val="147842337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78422816"/>
        <c:crosses val="autoZero"/>
        <c:auto val="1"/>
        <c:lblAlgn val="ctr"/>
        <c:lblOffset val="100"/>
        <c:noMultiLvlLbl val="0"/>
      </c:catAx>
      <c:valAx>
        <c:axId val="1478422816"/>
        <c:scaling>
          <c:orientation val="minMax"/>
        </c:scaling>
        <c:delete val="0"/>
        <c:axPos val="l"/>
        <c:majorGridlines/>
        <c:numFmt formatCode="0.00%" sourceLinked="1"/>
        <c:majorTickMark val="out"/>
        <c:minorTickMark val="none"/>
        <c:tickLblPos val="nextTo"/>
        <c:crossAx val="147842337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[1]!SeriesDel3060</c:f>
              <c:numCache>
                <c:formatCode>0.00%</c:formatCode>
                <c:ptCount val="3"/>
                <c:pt idx="0">
                  <c:v>0</c:v>
                </c:pt>
                <c:pt idx="1">
                  <c:v>1.9545252842345447E-3</c:v>
                </c:pt>
                <c:pt idx="2" formatCode="0.0%">
                  <c:v>1.5966051372497455E-3</c:v>
                </c:pt>
              </c:numCache>
            </c:numRef>
          </c:val>
          <c:smooth val="0"/>
          <c:extLst xmlns:c16r2="http://schemas.microsoft.com/office/drawing/2015/06/chart">
            <c:ext xmlns:c16="http://schemas.microsoft.com/office/drawing/2014/chart" uri="{C3380CC4-5D6E-409C-BE32-E72D297353CC}">
              <c16:uniqueId val="{00000000-1472-4745-A09C-8453DCD59D7A}"/>
            </c:ext>
          </c:extLst>
        </c:ser>
        <c:dLbls>
          <c:showLegendKey val="0"/>
          <c:showVal val="0"/>
          <c:showCatName val="0"/>
          <c:showSerName val="0"/>
          <c:showPercent val="0"/>
          <c:showBubbleSize val="0"/>
        </c:dLbls>
        <c:marker val="1"/>
        <c:smooth val="0"/>
        <c:axId val="1478420016"/>
        <c:axId val="1478415536"/>
      </c:lineChart>
      <c:catAx>
        <c:axId val="14784200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78415536"/>
        <c:crosses val="autoZero"/>
        <c:auto val="1"/>
        <c:lblAlgn val="ctr"/>
        <c:lblOffset val="100"/>
        <c:noMultiLvlLbl val="0"/>
      </c:catAx>
      <c:valAx>
        <c:axId val="1478415536"/>
        <c:scaling>
          <c:orientation val="minMax"/>
          <c:max val="2.0000000000000004E-2"/>
          <c:min val="0"/>
        </c:scaling>
        <c:delete val="0"/>
        <c:axPos val="l"/>
        <c:majorGridlines/>
        <c:numFmt formatCode="0.00%" sourceLinked="1"/>
        <c:majorTickMark val="out"/>
        <c:minorTickMark val="none"/>
        <c:tickLblPos val="nextTo"/>
        <c:crossAx val="147842001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[1]!SeriesDel6090</c:f>
              <c:numCache>
                <c:formatCode>0.00%</c:formatCode>
                <c:ptCount val="3"/>
                <c:pt idx="0">
                  <c:v>0</c:v>
                </c:pt>
                <c:pt idx="1">
                  <c:v>1.46113799451708E-3</c:v>
                </c:pt>
                <c:pt idx="2" formatCode="0.0%">
                  <c:v>2.2281833599586097E-3</c:v>
                </c:pt>
              </c:numCache>
            </c:numRef>
          </c:val>
          <c:smooth val="0"/>
          <c:extLst xmlns:c16r2="http://schemas.microsoft.com/office/drawing/2015/06/chart">
            <c:ext xmlns:c16="http://schemas.microsoft.com/office/drawing/2014/chart" uri="{C3380CC4-5D6E-409C-BE32-E72D297353CC}">
              <c16:uniqueId val="{00000000-BBD5-466B-85D5-2B333083B14E}"/>
            </c:ext>
          </c:extLst>
        </c:ser>
        <c:dLbls>
          <c:showLegendKey val="0"/>
          <c:showVal val="0"/>
          <c:showCatName val="0"/>
          <c:showSerName val="0"/>
          <c:showPercent val="0"/>
          <c:showBubbleSize val="0"/>
        </c:dLbls>
        <c:marker val="1"/>
        <c:smooth val="0"/>
        <c:axId val="1478412736"/>
        <c:axId val="1478413856"/>
      </c:lineChart>
      <c:catAx>
        <c:axId val="14784127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78413856"/>
        <c:crosses val="autoZero"/>
        <c:auto val="1"/>
        <c:lblAlgn val="ctr"/>
        <c:lblOffset val="100"/>
        <c:noMultiLvlLbl val="0"/>
      </c:catAx>
      <c:valAx>
        <c:axId val="1478413856"/>
        <c:scaling>
          <c:orientation val="minMax"/>
          <c:max val="2.0000000000000004E-2"/>
          <c:min val="0"/>
        </c:scaling>
        <c:delete val="0"/>
        <c:axPos val="l"/>
        <c:majorGridlines/>
        <c:numFmt formatCode="0.00%" sourceLinked="1"/>
        <c:majorTickMark val="out"/>
        <c:minorTickMark val="none"/>
        <c:tickLblPos val="nextTo"/>
        <c:crossAx val="14784127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[1]!SeriesDel90120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5C24-4602-ABE5-DB7BA01C9A08}"/>
            </c:ext>
          </c:extLst>
        </c:ser>
        <c:dLbls>
          <c:showLegendKey val="0"/>
          <c:showVal val="0"/>
          <c:showCatName val="0"/>
          <c:showSerName val="0"/>
          <c:showPercent val="0"/>
          <c:showBubbleSize val="0"/>
        </c:dLbls>
        <c:marker val="1"/>
        <c:smooth val="0"/>
        <c:axId val="1478410496"/>
        <c:axId val="1478409376"/>
      </c:lineChart>
      <c:catAx>
        <c:axId val="14784104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78409376"/>
        <c:crosses val="autoZero"/>
        <c:auto val="1"/>
        <c:lblAlgn val="ctr"/>
        <c:lblOffset val="100"/>
        <c:noMultiLvlLbl val="0"/>
      </c:catAx>
      <c:valAx>
        <c:axId val="1478409376"/>
        <c:scaling>
          <c:orientation val="minMax"/>
          <c:max val="2.0000000000000004E-2"/>
          <c:min val="0"/>
        </c:scaling>
        <c:delete val="0"/>
        <c:axPos val="l"/>
        <c:majorGridlines/>
        <c:numFmt formatCode="0.00%" sourceLinked="1"/>
        <c:majorTickMark val="out"/>
        <c:minorTickMark val="none"/>
        <c:tickLblPos val="nextTo"/>
        <c:crossAx val="14784104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38DD-449E-80D0-15E527A27623}"/>
            </c:ext>
          </c:extLst>
        </c:ser>
        <c:dLbls>
          <c:showLegendKey val="0"/>
          <c:showVal val="0"/>
          <c:showCatName val="0"/>
          <c:showSerName val="0"/>
          <c:showPercent val="0"/>
          <c:showBubbleSize val="0"/>
        </c:dLbls>
        <c:marker val="1"/>
        <c:smooth val="0"/>
        <c:axId val="1478426736"/>
        <c:axId val="1478426176"/>
      </c:lineChart>
      <c:catAx>
        <c:axId val="14784267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78426176"/>
        <c:crosses val="autoZero"/>
        <c:auto val="1"/>
        <c:lblAlgn val="ctr"/>
        <c:lblOffset val="100"/>
        <c:noMultiLvlLbl val="0"/>
      </c:catAx>
      <c:valAx>
        <c:axId val="1478426176"/>
        <c:scaling>
          <c:orientation val="minMax"/>
          <c:max val="2.0000000000000004E-2"/>
          <c:min val="0"/>
        </c:scaling>
        <c:delete val="0"/>
        <c:axPos val="l"/>
        <c:majorGridlines/>
        <c:numFmt formatCode="0.00%" sourceLinked="1"/>
        <c:majorTickMark val="out"/>
        <c:minorTickMark val="none"/>
        <c:tickLblPos val="nextTo"/>
        <c:crossAx val="147842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layout/>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[1]!SeriesCPR</c:f>
              <c:numCache>
                <c:formatCode>0.00%</c:formatCode>
                <c:ptCount val="3"/>
                <c:pt idx="0">
                  <c:v>0</c:v>
                </c:pt>
                <c:pt idx="1">
                  <c:v>0.12317770951103246</c:v>
                </c:pt>
                <c:pt idx="2" formatCode="0.0%">
                  <c:v>0.11533916795762944</c:v>
                </c:pt>
              </c:numCache>
            </c:numRef>
          </c:val>
          <c:smooth val="0"/>
          <c:extLst xmlns:c16r2="http://schemas.microsoft.com/office/drawing/2015/06/chart">
            <c:ext xmlns:c16="http://schemas.microsoft.com/office/drawing/2014/chart" uri="{C3380CC4-5D6E-409C-BE32-E72D297353CC}">
              <c16:uniqueId val="{00000000-0AB5-40D7-B5F0-2DB430C8ECA6}"/>
            </c:ext>
          </c:extLst>
        </c:ser>
        <c:dLbls>
          <c:showLegendKey val="0"/>
          <c:showVal val="0"/>
          <c:showCatName val="0"/>
          <c:showSerName val="0"/>
          <c:showPercent val="0"/>
          <c:showBubbleSize val="0"/>
        </c:dLbls>
        <c:marker val="1"/>
        <c:smooth val="0"/>
        <c:axId val="1478382496"/>
        <c:axId val="1478383616"/>
      </c:lineChart>
      <c:catAx>
        <c:axId val="147838249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78383616"/>
        <c:crosses val="autoZero"/>
        <c:auto val="1"/>
        <c:lblAlgn val="ctr"/>
        <c:lblOffset val="100"/>
        <c:noMultiLvlLbl val="0"/>
      </c:catAx>
      <c:valAx>
        <c:axId val="1478383616"/>
        <c:scaling>
          <c:orientation val="minMax"/>
        </c:scaling>
        <c:delete val="0"/>
        <c:axPos val="l"/>
        <c:majorGridlines/>
        <c:numFmt formatCode="0.00%" sourceLinked="1"/>
        <c:majorTickMark val="out"/>
        <c:minorTickMark val="none"/>
        <c:tickLblPos val="nextTo"/>
        <c:crossAx val="147838249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layout/>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[1]!SeriesCumLoss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465E-4FEA-AC69-F0B02AE3778B}"/>
            </c:ext>
          </c:extLst>
        </c:ser>
        <c:dLbls>
          <c:showLegendKey val="0"/>
          <c:showVal val="0"/>
          <c:showCatName val="0"/>
          <c:showSerName val="0"/>
          <c:showPercent val="0"/>
          <c:showBubbleSize val="0"/>
        </c:dLbls>
        <c:marker val="1"/>
        <c:smooth val="0"/>
        <c:axId val="1478379696"/>
        <c:axId val="1478380816"/>
      </c:lineChart>
      <c:catAx>
        <c:axId val="147837969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78380816"/>
        <c:crosses val="autoZero"/>
        <c:auto val="1"/>
        <c:lblAlgn val="ctr"/>
        <c:lblOffset val="100"/>
        <c:noMultiLvlLbl val="0"/>
      </c:catAx>
      <c:valAx>
        <c:axId val="1478380816"/>
        <c:scaling>
          <c:orientation val="minMax"/>
          <c:max val="2.0000000000000004E-2"/>
          <c:min val="0"/>
        </c:scaling>
        <c:delete val="0"/>
        <c:axPos val="l"/>
        <c:majorGridlines/>
        <c:numFmt formatCode="0.00%" sourceLinked="1"/>
        <c:majorTickMark val="out"/>
        <c:minorTickMark val="none"/>
        <c:tickLblPos val="nextTo"/>
        <c:crossAx val="147837969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layout/>
      <c:overlay val="0"/>
    </c:title>
    <c:autoTitleDeleted val="0"/>
    <c:plotArea>
      <c:layout/>
      <c:lineChart>
        <c:grouping val="standard"/>
        <c:varyColors val="0"/>
        <c:ser>
          <c:idx val="0"/>
          <c:order val="0"/>
          <c:tx>
            <c:strRef>
              <c:f>[3]GraphData!$C$1</c:f>
              <c:strCache>
                <c:ptCount val="1"/>
                <c:pt idx="0">
                  <c:v>Mortgage Margin</c:v>
                </c:pt>
              </c:strCache>
            </c:strRef>
          </c:tx>
          <c:spPr>
            <a:ln w="12700"/>
          </c:spPr>
          <c:cat>
            <c:multiLvlStrRef>
              <c:f>[1]!SeriesRange</c:f>
              <c:extLst xmlns:c16r2="http://schemas.microsoft.com/office/drawing/2015/06/chart" xmlns:c15="http://schemas.microsoft.com/office/drawing/2012/chart"/>
            </c:multiLvlStrRef>
          </c:cat>
          <c:val>
            <c:numRef>
              <c:f>[1]!SeriesMM</c:f>
              <c:numCache>
                <c:formatCode>0.00%</c:formatCode>
                <c:ptCount val="3"/>
                <c:pt idx="0">
                  <c:v>3.531618616133371E-2</c:v>
                </c:pt>
                <c:pt idx="1">
                  <c:v>4.0163003751855685E-2</c:v>
                </c:pt>
                <c:pt idx="2" formatCode="0.0%">
                  <c:v>4.0241055980671063E-2</c:v>
                </c:pt>
              </c:numCache>
            </c:numRef>
          </c:val>
          <c:smooth val="0"/>
          <c:extLst xmlns:c16r2="http://schemas.microsoft.com/office/drawing/2015/06/chart">
            <c:ext xmlns:c16="http://schemas.microsoft.com/office/drawing/2014/chart" uri="{C3380CC4-5D6E-409C-BE32-E72D297353CC}">
              <c16:uniqueId val="{00000000-9E42-4FE2-B3CD-49735E0BC931}"/>
            </c:ext>
          </c:extLst>
        </c:ser>
        <c:ser>
          <c:idx val="1"/>
          <c:order val="1"/>
          <c:tx>
            <c:strRef>
              <c:f>[3]GraphData!$D$1</c:f>
              <c:strCache>
                <c:ptCount val="1"/>
                <c:pt idx="0">
                  <c:v>Excess Spread</c:v>
                </c:pt>
              </c:strCache>
            </c:strRef>
          </c:tx>
          <c:spPr>
            <a:ln w="12700"/>
          </c:spPr>
          <c:val>
            <c:numRef>
              <c:f>[1]!SeriesES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1-9E42-4FE2-B3CD-49735E0BC931}"/>
            </c:ext>
          </c:extLst>
        </c:ser>
        <c:dLbls>
          <c:showLegendKey val="0"/>
          <c:showVal val="0"/>
          <c:showCatName val="0"/>
          <c:showSerName val="0"/>
          <c:showPercent val="0"/>
          <c:showBubbleSize val="0"/>
        </c:dLbls>
        <c:marker val="1"/>
        <c:smooth val="0"/>
        <c:axId val="1478378016"/>
        <c:axId val="1478377456"/>
      </c:lineChart>
      <c:catAx>
        <c:axId val="147837801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78377456"/>
        <c:crosses val="autoZero"/>
        <c:auto val="1"/>
        <c:lblAlgn val="ctr"/>
        <c:lblOffset val="100"/>
        <c:noMultiLvlLbl val="0"/>
      </c:catAx>
      <c:valAx>
        <c:axId val="1478377456"/>
        <c:scaling>
          <c:orientation val="minMax"/>
        </c:scaling>
        <c:delete val="0"/>
        <c:axPos val="l"/>
        <c:majorGridlines/>
        <c:numFmt formatCode="0.00%" sourceLinked="1"/>
        <c:majorTickMark val="out"/>
        <c:minorTickMark val="none"/>
        <c:tickLblPos val="nextTo"/>
        <c:crossAx val="147837801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57479DC9-1B85-4A3A-895C-A018042DC47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4EA0930C-2387-4762-877E-2C27FFC07D0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C94FFEB5-35F9-47CA-A745-82BDB2E5EEA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462BBFA1-3818-446A-BEDD-5DD8219338E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E5839784-34BA-4FEA-B3A1-7EDA177FC60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49A8C129-A836-4BD6-81D3-F0031A24A75F}"/>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D7D6BACA-E872-4828-BEC2-F95EEB790FF8}"/>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095F0D9D-9CEF-4866-B040-A239DA03100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095F0D9D-9CEF-4866-B040-A239DA03100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99ADE51F-303E-4368-AA75-12F8D67FA70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4EFED891-42AB-48E9-91BB-BD0E2437F59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4EBC95B2-8086-47F8-A460-7337B401BA3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4AEE0615-9943-4664-A759-A37180B6784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E41E2736-C37C-4ED2-97D7-727CB5E06EB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859E939E-8116-4086-BD8B-B20D5AC0752D}"/>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859E939E-8116-4086-BD8B-B20D5AC0752D}"/>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764561FE-6A45-43BF-BAFE-083E8E9AA9EB}"/>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764561FE-6A45-43BF-BAFE-083E8E9AA9EB}"/>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xmlns="" id="{5991F670-E10D-4640-BEAD-FCFF529B6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xmlns="" id="{224A27F8-E2E8-4582-980A-1533F2121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xmlns="" id="{0C4DB775-728F-42A1-96D2-82DE6391F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xmlns="" id="{8807A6EE-E9D2-45D7-A364-0662A96DD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xmlns="" id="{3B11E5CD-A06A-4458-9EF9-D30F679F1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xmlns="" id="{1B410AF8-E9DB-478E-BF1B-001BAA932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xmlns="" id="{5A68135B-555D-4F52-876B-CC10125DF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38100</xdr:colOff>
      <xdr:row>39</xdr:row>
      <xdr:rowOff>28575</xdr:rowOff>
    </xdr:from>
    <xdr:to>
      <xdr:col>8</xdr:col>
      <xdr:colOff>52689</xdr:colOff>
      <xdr:row>44</xdr:row>
      <xdr:rowOff>133350</xdr:rowOff>
    </xdr:to>
    <xdr:pic>
      <xdr:nvPicPr>
        <xdr:cNvPr id="25" name="Grafik 4">
          <a:extLst>
            <a:ext uri="{FF2B5EF4-FFF2-40B4-BE49-F238E27FC236}">
              <a16:creationId xmlns:a16="http://schemas.microsoft.com/office/drawing/2014/main" xmlns="" id="{BF55551B-1482-4679-BAE0-142DD4519850}"/>
            </a:ext>
          </a:extLst>
        </xdr:cNvPr>
        <xdr:cNvPicPr>
          <a:picLocks noChangeAspect="1"/>
        </xdr:cNvPicPr>
      </xdr:nvPicPr>
      <xdr:blipFill rotWithShape="1">
        <a:blip xmlns:r="http://schemas.openxmlformats.org/officeDocument/2006/relationships" r:embed="rId8"/>
        <a:srcRect l="36967" r="33159"/>
        <a:stretch/>
      </xdr:blipFill>
      <xdr:spPr>
        <a:xfrm>
          <a:off x="1009650" y="6477000"/>
          <a:ext cx="1843389" cy="914400"/>
        </a:xfrm>
        <a:prstGeom prst="rect">
          <a:avLst/>
        </a:prstGeom>
      </xdr:spPr>
    </xdr:pic>
    <xdr:clientData/>
  </xdr:twoCellAnchor>
  <xdr:twoCellAnchor>
    <xdr:from>
      <xdr:col>6</xdr:col>
      <xdr:colOff>0</xdr:colOff>
      <xdr:row>93</xdr:row>
      <xdr:rowOff>0</xdr:rowOff>
    </xdr:from>
    <xdr:to>
      <xdr:col>30</xdr:col>
      <xdr:colOff>66675</xdr:colOff>
      <xdr:row>107</xdr:row>
      <xdr:rowOff>76200</xdr:rowOff>
    </xdr:to>
    <xdr:graphicFrame macro="">
      <xdr:nvGraphicFramePr>
        <xdr:cNvPr id="27" name="Chart 26">
          <a:extLst>
            <a:ext uri="{FF2B5EF4-FFF2-40B4-BE49-F238E27FC236}">
              <a16:creationId xmlns:a16="http://schemas.microsoft.com/office/drawing/2014/main" xmlns="" id="{249D8232-3391-4264-8F33-83625DB57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9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8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sheetData sheetId="3"/>
      <sheetData sheetId="4"/>
      <sheetData sheetId="5"/>
      <sheetData sheetId="6"/>
      <sheetData sheetId="7"/>
      <sheetData sheetId="8"/>
      <sheetData sheetId="9"/>
      <sheetData sheetId="10"/>
      <sheetData sheetId="11">
        <row r="5">
          <cell r="B5" t="str">
            <v>Charter Mortgage Funding 2018-1 plc</v>
          </cell>
        </row>
      </sheetData>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06">
          <cell r="C106">
            <v>43355</v>
          </cell>
        </row>
        <row r="112">
          <cell r="C112">
            <v>43480</v>
          </cell>
        </row>
      </sheetData>
      <sheetData sheetId="2">
        <row r="10">
          <cell r="C10">
            <v>260429357.81</v>
          </cell>
        </row>
      </sheetData>
      <sheetData sheetId="3">
        <row r="7">
          <cell r="B7" t="str">
            <v>Total interest receipts</v>
          </cell>
        </row>
      </sheetData>
      <sheetData sheetId="4">
        <row r="3">
          <cell r="G3">
            <v>260474982.95999998</v>
          </cell>
        </row>
      </sheetData>
      <sheetData sheetId="5">
        <row r="6">
          <cell r="G6">
            <v>12355425.469999997</v>
          </cell>
        </row>
      </sheetData>
      <sheetData sheetId="6">
        <row r="1">
          <cell r="D1">
            <v>285532264.27999997</v>
          </cell>
        </row>
      </sheetData>
      <sheetData sheetId="7">
        <row r="1">
          <cell r="C1" t="str">
            <v>Mortgage Margin</v>
          </cell>
          <cell r="E1" t="str">
            <v>CPR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43444</v>
          </cell>
        </row>
      </sheetData>
      <sheetData sheetId="2"/>
      <sheetData sheetId="3"/>
      <sheetData sheetId="4"/>
      <sheetData sheetId="5"/>
      <sheetData sheetId="6"/>
      <sheetData sheetId="7">
        <row r="1">
          <cell r="C1" t="str">
            <v>Mortgage Margin</v>
          </cell>
          <cell r="D1" t="str">
            <v>Excess Spread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20" sqref="D20"/>
    </sheetView>
  </sheetViews>
  <sheetFormatPr defaultRowHeight="15"/>
  <cols>
    <col min="1" max="1" width="90.5703125" style="898" bestFit="1" customWidth="1"/>
    <col min="2" max="16384" width="9.140625" style="895"/>
  </cols>
  <sheetData>
    <row r="1" spans="1:1">
      <c r="A1" s="894" t="s">
        <v>652</v>
      </c>
    </row>
    <row r="2" spans="1:1">
      <c r="A2" s="894" t="s">
        <v>653</v>
      </c>
    </row>
    <row r="3" spans="1:1">
      <c r="A3" s="896" t="s">
        <v>654</v>
      </c>
    </row>
    <row r="4" spans="1:1">
      <c r="A4" s="896" t="s">
        <v>655</v>
      </c>
    </row>
    <row r="5" spans="1:1">
      <c r="A5" s="896" t="s">
        <v>656</v>
      </c>
    </row>
    <row r="6" spans="1:1">
      <c r="A6" s="896" t="s">
        <v>657</v>
      </c>
    </row>
    <row r="7" spans="1:1">
      <c r="A7" s="896" t="s">
        <v>658</v>
      </c>
    </row>
    <row r="8" spans="1:1">
      <c r="A8" s="896" t="s">
        <v>659</v>
      </c>
    </row>
    <row r="9" spans="1:1">
      <c r="A9" s="894" t="s">
        <v>660</v>
      </c>
    </row>
    <row r="10" spans="1:1">
      <c r="A10" s="896" t="s">
        <v>661</v>
      </c>
    </row>
    <row r="11" spans="1:1">
      <c r="A11" s="896" t="s">
        <v>662</v>
      </c>
    </row>
    <row r="12" spans="1:1">
      <c r="A12" s="896" t="s">
        <v>663</v>
      </c>
    </row>
    <row r="13" spans="1:1">
      <c r="A13" s="896" t="s">
        <v>664</v>
      </c>
    </row>
    <row r="14" spans="1:1">
      <c r="A14" s="896" t="s">
        <v>665</v>
      </c>
    </row>
    <row r="15" spans="1:1">
      <c r="A15" s="896" t="s">
        <v>666</v>
      </c>
    </row>
    <row r="16" spans="1:1">
      <c r="A16" s="896" t="s">
        <v>667</v>
      </c>
    </row>
    <row r="17" spans="1:1">
      <c r="A17" s="896" t="s">
        <v>668</v>
      </c>
    </row>
    <row r="18" spans="1:1">
      <c r="A18" s="894" t="s">
        <v>669</v>
      </c>
    </row>
    <row r="19" spans="1:1">
      <c r="A19" s="896" t="s">
        <v>670</v>
      </c>
    </row>
    <row r="20" spans="1:1">
      <c r="A20" s="896" t="s">
        <v>671</v>
      </c>
    </row>
    <row r="21" spans="1:1">
      <c r="A21" s="896" t="s">
        <v>672</v>
      </c>
    </row>
    <row r="22" spans="1:1">
      <c r="A22" s="896" t="s">
        <v>673</v>
      </c>
    </row>
    <row r="23" spans="1:1">
      <c r="A23" s="896" t="s">
        <v>674</v>
      </c>
    </row>
    <row r="24" spans="1:1">
      <c r="A24" s="896" t="s">
        <v>675</v>
      </c>
    </row>
    <row r="25" spans="1:1" ht="15.75">
      <c r="A25" s="896" t="s">
        <v>676</v>
      </c>
    </row>
    <row r="26" spans="1:1">
      <c r="A26" s="896" t="s">
        <v>677</v>
      </c>
    </row>
    <row r="27" spans="1:1">
      <c r="A27" s="896" t="s">
        <v>678</v>
      </c>
    </row>
    <row r="28" spans="1:1">
      <c r="A28" s="896" t="s">
        <v>679</v>
      </c>
    </row>
    <row r="29" spans="1:1">
      <c r="A29" s="896" t="s">
        <v>680</v>
      </c>
    </row>
    <row r="30" spans="1:1">
      <c r="A30" s="896" t="s">
        <v>681</v>
      </c>
    </row>
    <row r="31" spans="1:1">
      <c r="A31" s="896" t="s">
        <v>682</v>
      </c>
    </row>
    <row r="32" spans="1:1" ht="15.75">
      <c r="A32" s="896" t="s">
        <v>683</v>
      </c>
    </row>
    <row r="33" spans="1:1">
      <c r="A33" s="896" t="s">
        <v>684</v>
      </c>
    </row>
    <row r="34" spans="1:1">
      <c r="A34" s="896" t="s">
        <v>685</v>
      </c>
    </row>
    <row r="35" spans="1:1">
      <c r="A35" s="896" t="s">
        <v>686</v>
      </c>
    </row>
    <row r="36" spans="1:1" ht="15.75">
      <c r="A36" s="896" t="s">
        <v>687</v>
      </c>
    </row>
    <row r="37" spans="1:1">
      <c r="A37" s="896" t="s">
        <v>688</v>
      </c>
    </row>
    <row r="38" spans="1:1">
      <c r="A38" s="896" t="s">
        <v>689</v>
      </c>
    </row>
    <row r="39" spans="1:1">
      <c r="A39" s="896" t="s">
        <v>690</v>
      </c>
    </row>
    <row r="40" spans="1:1">
      <c r="A40" s="896" t="s">
        <v>691</v>
      </c>
    </row>
    <row r="41" spans="1:1" ht="15.75">
      <c r="A41" s="896" t="s">
        <v>692</v>
      </c>
    </row>
    <row r="42" spans="1:1">
      <c r="A42" s="896" t="s">
        <v>693</v>
      </c>
    </row>
    <row r="43" spans="1:1">
      <c r="A43" s="896" t="s">
        <v>694</v>
      </c>
    </row>
    <row r="44" spans="1:1">
      <c r="A44" s="896" t="s">
        <v>695</v>
      </c>
    </row>
    <row r="45" spans="1:1">
      <c r="A45" s="896" t="s">
        <v>696</v>
      </c>
    </row>
    <row r="46" spans="1:1">
      <c r="A46" s="896" t="s">
        <v>697</v>
      </c>
    </row>
    <row r="47" spans="1:1">
      <c r="A47" s="894" t="s">
        <v>698</v>
      </c>
    </row>
    <row r="48" spans="1:1">
      <c r="A48" s="896" t="s">
        <v>699</v>
      </c>
    </row>
    <row r="49" spans="1:1">
      <c r="A49" s="896" t="s">
        <v>700</v>
      </c>
    </row>
    <row r="50" spans="1:1">
      <c r="A50" s="896" t="s">
        <v>701</v>
      </c>
    </row>
    <row r="51" spans="1:1">
      <c r="A51" s="896" t="s">
        <v>702</v>
      </c>
    </row>
    <row r="52" spans="1:1">
      <c r="A52" s="894" t="s">
        <v>703</v>
      </c>
    </row>
    <row r="53" spans="1:1">
      <c r="A53" s="894" t="s">
        <v>704</v>
      </c>
    </row>
    <row r="54" spans="1:1">
      <c r="A54" s="896" t="s">
        <v>705</v>
      </c>
    </row>
    <row r="55" spans="1:1">
      <c r="A55" s="896" t="s">
        <v>706</v>
      </c>
    </row>
    <row r="56" spans="1:1">
      <c r="A56" s="896" t="s">
        <v>707</v>
      </c>
    </row>
    <row r="57" spans="1:1">
      <c r="A57" s="896" t="s">
        <v>708</v>
      </c>
    </row>
    <row r="58" spans="1:1">
      <c r="A58" s="896" t="s">
        <v>709</v>
      </c>
    </row>
    <row r="59" spans="1:1">
      <c r="A59" s="896" t="s">
        <v>710</v>
      </c>
    </row>
    <row r="60" spans="1:1">
      <c r="A60" s="896" t="s">
        <v>711</v>
      </c>
    </row>
    <row r="61" spans="1:1">
      <c r="A61" s="896" t="s">
        <v>712</v>
      </c>
    </row>
    <row r="62" spans="1:1">
      <c r="A62" s="896" t="s">
        <v>713</v>
      </c>
    </row>
    <row r="63" spans="1:1">
      <c r="A63" s="896" t="s">
        <v>714</v>
      </c>
    </row>
    <row r="64" spans="1:1">
      <c r="A64" s="896" t="s">
        <v>715</v>
      </c>
    </row>
    <row r="65" spans="1:1">
      <c r="A65" s="896" t="s">
        <v>716</v>
      </c>
    </row>
    <row r="66" spans="1:1">
      <c r="A66" s="896" t="s">
        <v>717</v>
      </c>
    </row>
    <row r="67" spans="1:1">
      <c r="A67" s="896" t="s">
        <v>718</v>
      </c>
    </row>
    <row r="68" spans="1:1">
      <c r="A68" s="896" t="s">
        <v>719</v>
      </c>
    </row>
    <row r="69" spans="1:1">
      <c r="A69" s="896" t="s">
        <v>720</v>
      </c>
    </row>
    <row r="70" spans="1:1">
      <c r="A70" s="896" t="s">
        <v>721</v>
      </c>
    </row>
    <row r="71" spans="1:1">
      <c r="A71" s="896" t="s">
        <v>722</v>
      </c>
    </row>
    <row r="72" spans="1:1">
      <c r="A72" s="896" t="s">
        <v>723</v>
      </c>
    </row>
    <row r="73" spans="1:1">
      <c r="A73" s="896" t="s">
        <v>724</v>
      </c>
    </row>
    <row r="74" spans="1:1">
      <c r="A74" s="896" t="s">
        <v>725</v>
      </c>
    </row>
    <row r="75" spans="1:1">
      <c r="A75" s="896" t="s">
        <v>726</v>
      </c>
    </row>
    <row r="76" spans="1:1">
      <c r="A76" s="896" t="s">
        <v>727</v>
      </c>
    </row>
    <row r="77" spans="1:1">
      <c r="A77" s="896" t="s">
        <v>728</v>
      </c>
    </row>
    <row r="78" spans="1:1">
      <c r="A78" s="896" t="s">
        <v>729</v>
      </c>
    </row>
    <row r="79" spans="1:1">
      <c r="A79" s="896" t="s">
        <v>730</v>
      </c>
    </row>
    <row r="80" spans="1:1">
      <c r="A80" s="896" t="s">
        <v>731</v>
      </c>
    </row>
    <row r="81" spans="1:1">
      <c r="A81" s="896" t="s">
        <v>732</v>
      </c>
    </row>
    <row r="82" spans="1:1">
      <c r="A82" s="896" t="s">
        <v>733</v>
      </c>
    </row>
    <row r="83" spans="1:1">
      <c r="A83" s="896" t="s">
        <v>734</v>
      </c>
    </row>
    <row r="84" spans="1:1">
      <c r="A84" s="896" t="s">
        <v>735</v>
      </c>
    </row>
    <row r="85" spans="1:1">
      <c r="A85" s="896" t="s">
        <v>736</v>
      </c>
    </row>
    <row r="86" spans="1:1">
      <c r="A86" s="896" t="s">
        <v>737</v>
      </c>
    </row>
    <row r="87" spans="1:1">
      <c r="A87" s="894" t="s">
        <v>738</v>
      </c>
    </row>
    <row r="88" spans="1:1">
      <c r="A88" s="896" t="s">
        <v>739</v>
      </c>
    </row>
    <row r="89" spans="1:1">
      <c r="A89" s="896" t="s">
        <v>740</v>
      </c>
    </row>
    <row r="90" spans="1:1">
      <c r="A90" s="894" t="s">
        <v>741</v>
      </c>
    </row>
    <row r="91" spans="1:1">
      <c r="A91" s="896" t="s">
        <v>742</v>
      </c>
    </row>
    <row r="92" spans="1:1">
      <c r="A92" s="896" t="s">
        <v>743</v>
      </c>
    </row>
    <row r="93" spans="1:1">
      <c r="A93" s="894" t="s">
        <v>744</v>
      </c>
    </row>
    <row r="94" spans="1:1">
      <c r="A94" s="896" t="s">
        <v>745</v>
      </c>
    </row>
    <row r="95" spans="1:1">
      <c r="A95" s="896" t="s">
        <v>746</v>
      </c>
    </row>
    <row r="96" spans="1:1">
      <c r="A96" s="896" t="s">
        <v>747</v>
      </c>
    </row>
    <row r="97" spans="1:1">
      <c r="A97" s="896" t="s">
        <v>748</v>
      </c>
    </row>
    <row r="98" spans="1:1">
      <c r="A98" s="896" t="s">
        <v>749</v>
      </c>
    </row>
    <row r="99" spans="1:1">
      <c r="A99" s="896" t="s">
        <v>750</v>
      </c>
    </row>
    <row r="100" spans="1:1">
      <c r="A100" s="896" t="s">
        <v>751</v>
      </c>
    </row>
    <row r="101" spans="1:1">
      <c r="A101" s="896" t="s">
        <v>752</v>
      </c>
    </row>
    <row r="102" spans="1:1">
      <c r="A102" s="896" t="s">
        <v>753</v>
      </c>
    </row>
    <row r="103" spans="1:1">
      <c r="A103" s="896" t="s">
        <v>754</v>
      </c>
    </row>
    <row r="104" spans="1:1">
      <c r="A104" s="896" t="s">
        <v>755</v>
      </c>
    </row>
    <row r="105" spans="1:1">
      <c r="A105" s="896" t="s">
        <v>756</v>
      </c>
    </row>
    <row r="106" spans="1:1">
      <c r="A106" s="896" t="s">
        <v>757</v>
      </c>
    </row>
    <row r="107" spans="1:1">
      <c r="A107" s="896" t="s">
        <v>758</v>
      </c>
    </row>
    <row r="108" spans="1:1">
      <c r="A108" s="896" t="s">
        <v>759</v>
      </c>
    </row>
    <row r="109" spans="1:1">
      <c r="A109" s="894" t="s">
        <v>760</v>
      </c>
    </row>
    <row r="110" spans="1:1">
      <c r="A110" s="896" t="s">
        <v>761</v>
      </c>
    </row>
    <row r="111" spans="1:1">
      <c r="A111" s="896" t="s">
        <v>762</v>
      </c>
    </row>
    <row r="112" spans="1:1">
      <c r="A112" s="896" t="s">
        <v>763</v>
      </c>
    </row>
    <row r="113" spans="1:1">
      <c r="A113" s="896" t="s">
        <v>764</v>
      </c>
    </row>
    <row r="114" spans="1:1">
      <c r="A114" s="894" t="s">
        <v>765</v>
      </c>
    </row>
    <row r="115" spans="1:1">
      <c r="A115" s="896" t="s">
        <v>766</v>
      </c>
    </row>
    <row r="116" spans="1:1">
      <c r="A116" s="896" t="s">
        <v>767</v>
      </c>
    </row>
    <row r="117" spans="1:1">
      <c r="A117" s="896" t="s">
        <v>768</v>
      </c>
    </row>
    <row r="118" spans="1:1">
      <c r="A118" s="896" t="s">
        <v>769</v>
      </c>
    </row>
    <row r="119" spans="1:1">
      <c r="A119" s="894" t="s">
        <v>770</v>
      </c>
    </row>
    <row r="120" spans="1:1">
      <c r="A120" s="896" t="s">
        <v>771</v>
      </c>
    </row>
    <row r="121" spans="1:1">
      <c r="A121" s="896" t="s">
        <v>772</v>
      </c>
    </row>
    <row r="122" spans="1:1">
      <c r="A122" s="896" t="s">
        <v>773</v>
      </c>
    </row>
    <row r="123" spans="1:1">
      <c r="A123" s="896" t="s">
        <v>774</v>
      </c>
    </row>
    <row r="124" spans="1:1">
      <c r="A124" s="896" t="s">
        <v>775</v>
      </c>
    </row>
    <row r="125" spans="1:1">
      <c r="A125" s="896" t="s">
        <v>672</v>
      </c>
    </row>
    <row r="126" spans="1:1">
      <c r="A126" s="897"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55"/>
  <sheetViews>
    <sheetView workbookViewId="0">
      <selection activeCell="AH102" sqref="AH102"/>
    </sheetView>
  </sheetViews>
  <sheetFormatPr defaultColWidth="2.42578125" defaultRowHeight="12.75"/>
  <cols>
    <col min="1" max="4" width="2.42578125" style="347"/>
    <col min="5" max="5" width="4.85546875" style="347" customWidth="1"/>
    <col min="6" max="8" width="2.42578125" style="347"/>
    <col min="9" max="9" width="5.42578125" style="347" customWidth="1"/>
    <col min="10" max="10" width="2.42578125" style="347"/>
    <col min="11" max="11" width="2.85546875" style="347" customWidth="1"/>
    <col min="12" max="14" width="2.42578125" style="347"/>
    <col min="15" max="15" width="2.85546875" style="347" customWidth="1"/>
    <col min="16" max="16" width="2.42578125" style="347"/>
    <col min="17" max="17" width="3" style="347" customWidth="1"/>
    <col min="18" max="22" width="2.42578125" style="347"/>
    <col min="23" max="23" width="3" style="347" customWidth="1"/>
    <col min="24" max="26" width="2.42578125" style="347"/>
    <col min="27" max="27" width="3.42578125" style="347" customWidth="1"/>
    <col min="28" max="28" width="3.28515625" style="347" customWidth="1"/>
    <col min="29" max="29" width="2.42578125" style="347"/>
    <col min="30" max="30" width="3.7109375" style="347" customWidth="1"/>
    <col min="31" max="31" width="1.85546875" style="347" customWidth="1"/>
    <col min="32" max="38" width="2.42578125" style="347"/>
    <col min="39" max="39" width="9.7109375" style="347" customWidth="1"/>
    <col min="40" max="46" width="2.42578125" style="347"/>
    <col min="47" max="47" width="3" style="347" customWidth="1"/>
    <col min="48" max="60" width="2.42578125" style="347"/>
    <col min="61" max="61" width="5.5703125" style="347" customWidth="1"/>
    <col min="62" max="62" width="2.42578125" style="347"/>
    <col min="63" max="63" width="2.42578125" style="347" hidden="1" customWidth="1"/>
    <col min="64" max="16384" width="2.42578125" style="347"/>
  </cols>
  <sheetData>
    <row r="1" spans="1:198" s="1" customFormat="1">
      <c r="A1" s="558"/>
      <c r="B1" s="558"/>
      <c r="C1" s="558"/>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75" t="str">
        <f>[1]Setup!$B$5</f>
        <v>Charter Mortgage Funding 2018-1 plc</v>
      </c>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69" t="s">
        <v>1</v>
      </c>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69" t="s">
        <v>2</v>
      </c>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70">
        <f>[2]Input!$C$112</f>
        <v>43480</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884"/>
      <c r="BT10" s="884"/>
      <c r="BU10" s="884"/>
      <c r="BV10" s="884"/>
      <c r="BW10" s="884"/>
      <c r="BX10" s="884"/>
      <c r="BY10" s="884"/>
      <c r="BZ10" s="884"/>
      <c r="CA10" s="884"/>
      <c r="CB10" s="884"/>
      <c r="CC10" s="884"/>
      <c r="CD10" s="884"/>
      <c r="CE10" s="884"/>
      <c r="CF10" s="884"/>
      <c r="CG10" s="884"/>
      <c r="CH10" s="884"/>
      <c r="CI10" s="884"/>
      <c r="CJ10" s="884"/>
      <c r="CK10" s="884"/>
      <c r="CL10" s="884"/>
      <c r="CM10" s="884"/>
      <c r="CN10" s="884"/>
      <c r="CO10" s="884"/>
      <c r="CP10" s="884"/>
      <c r="CQ10" s="884"/>
      <c r="CR10" s="884"/>
      <c r="CS10" s="884"/>
      <c r="CT10" s="884"/>
      <c r="CU10" s="884"/>
      <c r="CV10" s="884"/>
      <c r="CW10" s="884"/>
      <c r="CX10" s="884"/>
      <c r="CY10" s="884"/>
      <c r="CZ10" s="884"/>
      <c r="DA10" s="884"/>
      <c r="DB10" s="884"/>
      <c r="DC10" s="884"/>
      <c r="DD10" s="884"/>
      <c r="DE10" s="884"/>
      <c r="DF10" s="884"/>
      <c r="DG10" s="884"/>
      <c r="DH10" s="884"/>
      <c r="DI10" s="884"/>
      <c r="DJ10" s="884"/>
      <c r="DK10" s="884"/>
      <c r="DL10" s="884"/>
      <c r="DM10" s="884"/>
      <c r="DN10" s="884"/>
      <c r="DO10" s="884"/>
      <c r="DP10" s="884"/>
      <c r="DQ10" s="884"/>
      <c r="DR10" s="884"/>
      <c r="DS10" s="884"/>
      <c r="DT10" s="884"/>
      <c r="DU10" s="884"/>
      <c r="DV10" s="884"/>
      <c r="DW10" s="884"/>
      <c r="DX10" s="2"/>
      <c r="DY10" s="2"/>
      <c r="DZ10" s="2"/>
      <c r="EA10" s="2"/>
      <c r="EB10" s="2"/>
      <c r="EC10" s="2"/>
      <c r="ED10" s="2"/>
      <c r="EE10" s="2"/>
      <c r="EF10" s="2"/>
      <c r="EG10" s="884"/>
      <c r="EH10" s="884"/>
      <c r="EI10" s="884"/>
      <c r="EJ10" s="884"/>
      <c r="EK10" s="884"/>
      <c r="EL10" s="884"/>
      <c r="EM10" s="884"/>
      <c r="EN10" s="884"/>
      <c r="EO10" s="884"/>
      <c r="EP10" s="884"/>
      <c r="EQ10" s="884"/>
      <c r="ER10" s="884"/>
      <c r="ES10" s="884"/>
      <c r="ET10" s="884"/>
      <c r="EU10" s="884"/>
      <c r="EV10" s="884"/>
      <c r="EW10" s="884"/>
      <c r="EX10" s="884"/>
      <c r="EY10" s="884"/>
      <c r="EZ10" s="884"/>
      <c r="FA10" s="884"/>
      <c r="FB10" s="884"/>
      <c r="FC10" s="884"/>
      <c r="FD10" s="884"/>
      <c r="FE10" s="884"/>
      <c r="FF10" s="884"/>
      <c r="FG10" s="884"/>
      <c r="FH10" s="884"/>
      <c r="FI10" s="884"/>
      <c r="FJ10" s="884"/>
      <c r="FK10" s="884"/>
      <c r="FL10" s="884"/>
      <c r="FM10" s="884"/>
      <c r="FN10" s="884"/>
      <c r="FO10" s="884"/>
      <c r="FP10" s="884"/>
      <c r="FQ10" s="884"/>
      <c r="FR10" s="884"/>
      <c r="FS10" s="884"/>
      <c r="FT10" s="884"/>
      <c r="FU10" s="884"/>
      <c r="FV10" s="884"/>
      <c r="FW10" s="884"/>
      <c r="FX10" s="884"/>
      <c r="FY10" s="884"/>
      <c r="FZ10" s="884"/>
      <c r="GA10" s="884"/>
      <c r="GB10" s="884"/>
      <c r="GC10" s="884"/>
      <c r="GD10" s="884"/>
      <c r="GE10" s="884"/>
      <c r="GF10" s="884"/>
      <c r="GG10" s="884"/>
      <c r="GH10" s="884"/>
      <c r="GI10" s="884"/>
      <c r="GJ10" s="884"/>
      <c r="GK10" s="884"/>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
        <v>622</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
        <v>623</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
        <v>624</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611">
        <v>43475</v>
      </c>
      <c r="AC15" s="611"/>
      <c r="AD15" s="611"/>
      <c r="AE15" s="611"/>
      <c r="AF15" s="611"/>
      <c r="AG15" s="611"/>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891" t="s">
        <v>11</v>
      </c>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3"/>
      <c r="AH17" s="4"/>
      <c r="AI17" s="891" t="s">
        <v>12</v>
      </c>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3"/>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877">
        <v>43446</v>
      </c>
      <c r="AB19" s="877"/>
      <c r="AC19" s="877"/>
      <c r="AD19" s="877"/>
      <c r="AE19" s="877"/>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877">
        <v>43355</v>
      </c>
      <c r="AB21" s="877"/>
      <c r="AC21" s="877"/>
      <c r="AD21" s="877"/>
      <c r="AE21" s="877"/>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880"/>
      <c r="CW21" s="881"/>
      <c r="CX21" s="881"/>
      <c r="CY21" s="881"/>
      <c r="CZ21" s="881"/>
      <c r="DA21" s="881"/>
      <c r="DB21" s="881"/>
      <c r="DC21" s="881"/>
      <c r="DD21" s="881"/>
      <c r="DE21" s="881"/>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874"/>
      <c r="EL21" s="874"/>
      <c r="EM21" s="874"/>
      <c r="EN21" s="32"/>
      <c r="EO21" s="874"/>
      <c r="EP21" s="874"/>
      <c r="EQ21" s="874"/>
      <c r="ER21" s="874"/>
      <c r="ES21" s="874"/>
      <c r="ET21" s="874"/>
      <c r="EU21" s="874"/>
      <c r="EV21" s="874"/>
      <c r="EW21" s="874"/>
      <c r="EX21" s="32"/>
      <c r="EY21" s="874"/>
      <c r="EZ21" s="874"/>
      <c r="FA21" s="874"/>
      <c r="FB21" s="874"/>
      <c r="FC21" s="874"/>
      <c r="FD21" s="874"/>
      <c r="FE21" s="32"/>
      <c r="FF21" s="874"/>
      <c r="FG21" s="874"/>
      <c r="FH21" s="874"/>
      <c r="FI21" s="874"/>
      <c r="FJ21" s="874"/>
      <c r="FK21" s="874"/>
      <c r="FL21" s="32"/>
      <c r="FM21" s="874"/>
      <c r="FN21" s="874"/>
      <c r="FO21" s="874"/>
      <c r="FP21" s="874"/>
      <c r="FQ21" s="874"/>
      <c r="FR21" s="874"/>
      <c r="FS21" s="32"/>
      <c r="FT21" s="874"/>
      <c r="FU21" s="874"/>
      <c r="FV21" s="874"/>
      <c r="FW21" s="874"/>
      <c r="FX21" s="874"/>
      <c r="FY21" s="874"/>
      <c r="FZ21" s="32"/>
      <c r="GA21" s="874"/>
      <c r="GB21" s="874"/>
      <c r="GC21" s="874"/>
      <c r="GD21" s="874"/>
      <c r="GE21" s="874"/>
      <c r="GF21" s="874"/>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885"/>
      <c r="CW22" s="886"/>
      <c r="CX22" s="886"/>
      <c r="CY22" s="886"/>
      <c r="CZ22" s="886"/>
      <c r="DA22" s="886"/>
      <c r="DB22" s="886"/>
      <c r="DC22" s="886"/>
      <c r="DD22" s="886"/>
      <c r="DE22" s="886"/>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874"/>
      <c r="EL22" s="874"/>
      <c r="EM22" s="874"/>
      <c r="EN22" s="32"/>
      <c r="EO22" s="874"/>
      <c r="EP22" s="874"/>
      <c r="EQ22" s="874"/>
      <c r="ER22" s="874"/>
      <c r="ES22" s="874"/>
      <c r="ET22" s="874"/>
      <c r="EU22" s="874"/>
      <c r="EV22" s="874"/>
      <c r="EW22" s="874"/>
      <c r="EX22" s="32"/>
      <c r="EY22" s="874"/>
      <c r="EZ22" s="874"/>
      <c r="FA22" s="874"/>
      <c r="FB22" s="874"/>
      <c r="FC22" s="874"/>
      <c r="FD22" s="874"/>
      <c r="FE22" s="32"/>
      <c r="FF22" s="874"/>
      <c r="FG22" s="874"/>
      <c r="FH22" s="874"/>
      <c r="FI22" s="874"/>
      <c r="FJ22" s="874"/>
      <c r="FK22" s="874"/>
      <c r="FL22" s="32"/>
      <c r="FM22" s="874"/>
      <c r="FN22" s="874"/>
      <c r="FO22" s="874"/>
      <c r="FP22" s="874"/>
      <c r="FQ22" s="874"/>
      <c r="FR22" s="874"/>
      <c r="FS22" s="32"/>
      <c r="FT22" s="874"/>
      <c r="FU22" s="874"/>
      <c r="FV22" s="874"/>
      <c r="FW22" s="874"/>
      <c r="FX22" s="874"/>
      <c r="FY22" s="874"/>
      <c r="FZ22" s="32"/>
      <c r="GA22" s="874"/>
      <c r="GB22" s="874"/>
      <c r="GC22" s="874"/>
      <c r="GD22" s="874"/>
      <c r="GE22" s="874"/>
      <c r="GF22" s="874"/>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877">
        <v>43536</v>
      </c>
      <c r="AB23" s="877"/>
      <c r="AC23" s="877"/>
      <c r="AD23" s="877"/>
      <c r="AE23" s="877"/>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889"/>
      <c r="CW23" s="890"/>
      <c r="CX23" s="890"/>
      <c r="CY23" s="890"/>
      <c r="CZ23" s="890"/>
      <c r="DA23" s="890"/>
      <c r="DB23" s="890"/>
      <c r="DC23" s="890"/>
      <c r="DD23" s="890"/>
      <c r="DE23" s="890"/>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874"/>
      <c r="EL23" s="874"/>
      <c r="EM23" s="874"/>
      <c r="EN23" s="32"/>
      <c r="EO23" s="874"/>
      <c r="EP23" s="874"/>
      <c r="EQ23" s="874"/>
      <c r="ER23" s="874"/>
      <c r="ES23" s="874"/>
      <c r="ET23" s="874"/>
      <c r="EU23" s="874"/>
      <c r="EV23" s="874"/>
      <c r="EW23" s="874"/>
      <c r="EX23" s="32"/>
      <c r="EY23" s="874"/>
      <c r="EZ23" s="874"/>
      <c r="FA23" s="874"/>
      <c r="FB23" s="874"/>
      <c r="FC23" s="874"/>
      <c r="FD23" s="874"/>
      <c r="FE23" s="32"/>
      <c r="FF23" s="874"/>
      <c r="FG23" s="874"/>
      <c r="FH23" s="874"/>
      <c r="FI23" s="874"/>
      <c r="FJ23" s="874"/>
      <c r="FK23" s="874"/>
      <c r="FL23" s="32"/>
      <c r="FM23" s="874"/>
      <c r="FN23" s="874"/>
      <c r="FO23" s="874"/>
      <c r="FP23" s="874"/>
      <c r="FQ23" s="874"/>
      <c r="FR23" s="874"/>
      <c r="FS23" s="32"/>
      <c r="FT23" s="874"/>
      <c r="FU23" s="874"/>
      <c r="FV23" s="874"/>
      <c r="FW23" s="874"/>
      <c r="FX23" s="874"/>
      <c r="FY23" s="874"/>
      <c r="FZ23" s="32"/>
      <c r="GA23" s="874"/>
      <c r="GB23" s="874"/>
      <c r="GC23" s="874"/>
      <c r="GD23" s="874"/>
      <c r="GE23" s="874"/>
      <c r="GF23" s="874"/>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885"/>
      <c r="CW24" s="886"/>
      <c r="CX24" s="886"/>
      <c r="CY24" s="886"/>
      <c r="CZ24" s="886"/>
      <c r="DA24" s="886"/>
      <c r="DB24" s="886"/>
      <c r="DC24" s="886"/>
      <c r="DD24" s="886"/>
      <c r="DE24" s="886"/>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887">
        <v>2</v>
      </c>
      <c r="AB25" s="888"/>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880"/>
      <c r="CW25" s="881"/>
      <c r="CX25" s="881"/>
      <c r="CY25" s="881"/>
      <c r="CZ25" s="881"/>
      <c r="DA25" s="881"/>
      <c r="DB25" s="881"/>
      <c r="DC25" s="881"/>
      <c r="DD25" s="881"/>
      <c r="DE25" s="881"/>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873"/>
      <c r="EL25" s="873"/>
      <c r="EM25" s="873"/>
      <c r="EN25" s="32"/>
      <c r="EO25" s="874"/>
      <c r="EP25" s="874"/>
      <c r="EQ25" s="874"/>
      <c r="ER25" s="874"/>
      <c r="ES25" s="874"/>
      <c r="ET25" s="874"/>
      <c r="EU25" s="874"/>
      <c r="EV25" s="874"/>
      <c r="EW25" s="874"/>
      <c r="EX25" s="32"/>
      <c r="EY25" s="871"/>
      <c r="EZ25" s="872"/>
      <c r="FA25" s="872"/>
      <c r="FB25" s="872"/>
      <c r="FC25" s="872"/>
      <c r="FD25" s="872"/>
      <c r="FE25" s="34"/>
      <c r="FF25" s="871"/>
      <c r="FG25" s="872"/>
      <c r="FH25" s="872"/>
      <c r="FI25" s="872"/>
      <c r="FJ25" s="872"/>
      <c r="FK25" s="872"/>
      <c r="FL25" s="35"/>
      <c r="FM25" s="871"/>
      <c r="FN25" s="872"/>
      <c r="FO25" s="872"/>
      <c r="FP25" s="872"/>
      <c r="FQ25" s="872"/>
      <c r="FR25" s="872"/>
      <c r="FS25" s="35"/>
      <c r="FT25" s="871"/>
      <c r="FU25" s="872"/>
      <c r="FV25" s="872"/>
      <c r="FW25" s="872"/>
      <c r="FX25" s="872"/>
      <c r="FY25" s="872"/>
      <c r="FZ25" s="35"/>
      <c r="GA25" s="871"/>
      <c r="GB25" s="872"/>
      <c r="GC25" s="872"/>
      <c r="GD25" s="872"/>
      <c r="GE25" s="872"/>
      <c r="GF25" s="872"/>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880"/>
      <c r="CW26" s="881"/>
      <c r="CX26" s="881"/>
      <c r="CY26" s="881"/>
      <c r="CZ26" s="881"/>
      <c r="DA26" s="881"/>
      <c r="DB26" s="881"/>
      <c r="DC26" s="881"/>
      <c r="DD26" s="881"/>
      <c r="DE26" s="881"/>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873"/>
      <c r="EL26" s="873"/>
      <c r="EM26" s="873"/>
      <c r="EN26" s="2"/>
      <c r="EO26" s="874"/>
      <c r="EP26" s="874"/>
      <c r="EQ26" s="874"/>
      <c r="ER26" s="874"/>
      <c r="ES26" s="874"/>
      <c r="ET26" s="874"/>
      <c r="EU26" s="874"/>
      <c r="EV26" s="874"/>
      <c r="EW26" s="874"/>
      <c r="EX26" s="2"/>
      <c r="EY26" s="872"/>
      <c r="EZ26" s="872"/>
      <c r="FA26" s="872"/>
      <c r="FB26" s="872"/>
      <c r="FC26" s="872"/>
      <c r="FD26" s="872"/>
      <c r="FE26" s="36"/>
      <c r="FF26" s="872"/>
      <c r="FG26" s="872"/>
      <c r="FH26" s="872"/>
      <c r="FI26" s="872"/>
      <c r="FJ26" s="872"/>
      <c r="FK26" s="872"/>
      <c r="FL26" s="37"/>
      <c r="FM26" s="872"/>
      <c r="FN26" s="872"/>
      <c r="FO26" s="872"/>
      <c r="FP26" s="872"/>
      <c r="FQ26" s="872"/>
      <c r="FR26" s="872"/>
      <c r="FS26" s="37"/>
      <c r="FT26" s="872"/>
      <c r="FU26" s="872"/>
      <c r="FV26" s="872"/>
      <c r="FW26" s="872"/>
      <c r="FX26" s="872"/>
      <c r="FY26" s="872"/>
      <c r="FZ26" s="37"/>
      <c r="GA26" s="872"/>
      <c r="GB26" s="872"/>
      <c r="GC26" s="872"/>
      <c r="GD26" s="872"/>
      <c r="GE26" s="872"/>
      <c r="GF26" s="872"/>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877">
        <v>43259</v>
      </c>
      <c r="AB27" s="877"/>
      <c r="AC27" s="877"/>
      <c r="AD27" s="877"/>
      <c r="AE27" s="877"/>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882"/>
      <c r="CW27" s="883"/>
      <c r="CX27" s="883"/>
      <c r="CY27" s="883"/>
      <c r="CZ27" s="883"/>
      <c r="DA27" s="883"/>
      <c r="DB27" s="883"/>
      <c r="DC27" s="883"/>
      <c r="DD27" s="883"/>
      <c r="DE27" s="88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873"/>
      <c r="EL27" s="873"/>
      <c r="EM27" s="873"/>
      <c r="EN27" s="2"/>
      <c r="EO27" s="874"/>
      <c r="EP27" s="874"/>
      <c r="EQ27" s="874"/>
      <c r="ER27" s="874"/>
      <c r="ES27" s="874"/>
      <c r="ET27" s="874"/>
      <c r="EU27" s="874"/>
      <c r="EV27" s="874"/>
      <c r="EW27" s="874"/>
      <c r="EX27" s="2"/>
      <c r="EY27" s="871"/>
      <c r="EZ27" s="872"/>
      <c r="FA27" s="872"/>
      <c r="FB27" s="872"/>
      <c r="FC27" s="872"/>
      <c r="FD27" s="872"/>
      <c r="FE27" s="34"/>
      <c r="FF27" s="871"/>
      <c r="FG27" s="872"/>
      <c r="FH27" s="872"/>
      <c r="FI27" s="872"/>
      <c r="FJ27" s="872"/>
      <c r="FK27" s="872"/>
      <c r="FL27" s="35"/>
      <c r="FM27" s="871"/>
      <c r="FN27" s="872"/>
      <c r="FO27" s="872"/>
      <c r="FP27" s="872"/>
      <c r="FQ27" s="872"/>
      <c r="FR27" s="872"/>
      <c r="FS27" s="35"/>
      <c r="FT27" s="871"/>
      <c r="FU27" s="872"/>
      <c r="FV27" s="872"/>
      <c r="FW27" s="872"/>
      <c r="FX27" s="872"/>
      <c r="FY27" s="872"/>
      <c r="FZ27" s="35"/>
      <c r="GA27" s="871"/>
      <c r="GB27" s="872"/>
      <c r="GC27" s="872"/>
      <c r="GD27" s="872"/>
      <c r="GE27" s="872"/>
      <c r="GF27" s="872"/>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880"/>
      <c r="CW28" s="881"/>
      <c r="CX28" s="881"/>
      <c r="CY28" s="881"/>
      <c r="CZ28" s="881"/>
      <c r="DA28" s="881"/>
      <c r="DB28" s="881"/>
      <c r="DC28" s="881"/>
      <c r="DD28" s="881"/>
      <c r="DE28" s="881"/>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873"/>
      <c r="EL28" s="873"/>
      <c r="EM28" s="873"/>
      <c r="EN28" s="2"/>
      <c r="EO28" s="874"/>
      <c r="EP28" s="874"/>
      <c r="EQ28" s="874"/>
      <c r="ER28" s="874"/>
      <c r="ES28" s="874"/>
      <c r="ET28" s="874"/>
      <c r="EU28" s="874"/>
      <c r="EV28" s="874"/>
      <c r="EW28" s="874"/>
      <c r="EX28" s="2"/>
      <c r="EY28" s="872"/>
      <c r="EZ28" s="872"/>
      <c r="FA28" s="872"/>
      <c r="FB28" s="872"/>
      <c r="FC28" s="872"/>
      <c r="FD28" s="872"/>
      <c r="FE28" s="36"/>
      <c r="FF28" s="872"/>
      <c r="FG28" s="872"/>
      <c r="FH28" s="872"/>
      <c r="FI28" s="872"/>
      <c r="FJ28" s="872"/>
      <c r="FK28" s="872"/>
      <c r="FL28" s="37"/>
      <c r="FM28" s="872"/>
      <c r="FN28" s="872"/>
      <c r="FO28" s="872"/>
      <c r="FP28" s="872"/>
      <c r="FQ28" s="872"/>
      <c r="FR28" s="872"/>
      <c r="FS28" s="37"/>
      <c r="FT28" s="872"/>
      <c r="FU28" s="872"/>
      <c r="FV28" s="872"/>
      <c r="FW28" s="872"/>
      <c r="FX28" s="872"/>
      <c r="FY28" s="872"/>
      <c r="FZ28" s="37"/>
      <c r="GA28" s="872"/>
      <c r="GB28" s="872"/>
      <c r="GC28" s="872"/>
      <c r="GD28" s="872"/>
      <c r="GE28" s="872"/>
      <c r="GF28" s="872"/>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877">
        <v>56777</v>
      </c>
      <c r="AB29" s="877"/>
      <c r="AC29" s="877"/>
      <c r="AD29" s="877"/>
      <c r="AE29" s="877"/>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873"/>
      <c r="EL29" s="873"/>
      <c r="EM29" s="873"/>
      <c r="EN29" s="32"/>
      <c r="EO29" s="874"/>
      <c r="EP29" s="874"/>
      <c r="EQ29" s="874"/>
      <c r="ER29" s="874"/>
      <c r="ES29" s="874"/>
      <c r="ET29" s="874"/>
      <c r="EU29" s="874"/>
      <c r="EV29" s="874"/>
      <c r="EW29" s="874"/>
      <c r="EX29" s="32"/>
      <c r="EY29" s="871"/>
      <c r="EZ29" s="872"/>
      <c r="FA29" s="872"/>
      <c r="FB29" s="872"/>
      <c r="FC29" s="872"/>
      <c r="FD29" s="872"/>
      <c r="FE29" s="34"/>
      <c r="FF29" s="871"/>
      <c r="FG29" s="872"/>
      <c r="FH29" s="872"/>
      <c r="FI29" s="872"/>
      <c r="FJ29" s="872"/>
      <c r="FK29" s="872"/>
      <c r="FL29" s="35"/>
      <c r="FM29" s="871"/>
      <c r="FN29" s="872"/>
      <c r="FO29" s="872"/>
      <c r="FP29" s="872"/>
      <c r="FQ29" s="872"/>
      <c r="FR29" s="872"/>
      <c r="FS29" s="35"/>
      <c r="FT29" s="871"/>
      <c r="FU29" s="872"/>
      <c r="FV29" s="872"/>
      <c r="FW29" s="872"/>
      <c r="FX29" s="872"/>
      <c r="FY29" s="872"/>
      <c r="FZ29" s="35"/>
      <c r="GA29" s="871"/>
      <c r="GB29" s="872"/>
      <c r="GC29" s="872"/>
      <c r="GD29" s="872"/>
      <c r="GE29" s="872"/>
      <c r="GF29" s="872"/>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874"/>
      <c r="BY30" s="874"/>
      <c r="BZ30" s="874"/>
      <c r="CA30" s="38"/>
      <c r="CB30" s="2"/>
      <c r="CC30" s="2"/>
      <c r="CD30" s="874"/>
      <c r="CE30" s="874"/>
      <c r="CF30" s="874"/>
      <c r="CG30" s="874"/>
      <c r="CH30" s="874"/>
      <c r="CI30" s="874"/>
      <c r="CJ30" s="874"/>
      <c r="CK30" s="874"/>
      <c r="CL30" s="874"/>
      <c r="CM30" s="2"/>
      <c r="CN30" s="2"/>
      <c r="CO30" s="2"/>
      <c r="CP30" s="878"/>
      <c r="CQ30" s="878"/>
      <c r="CR30" s="878"/>
      <c r="CS30" s="878"/>
      <c r="CT30" s="2"/>
      <c r="CU30" s="2"/>
      <c r="CV30" s="2"/>
      <c r="CW30" s="878"/>
      <c r="CX30" s="878"/>
      <c r="CY30" s="878"/>
      <c r="CZ30" s="878"/>
      <c r="DA30" s="2"/>
      <c r="DB30" s="2"/>
      <c r="DC30" s="2"/>
      <c r="DD30" s="874"/>
      <c r="DE30" s="874"/>
      <c r="DF30" s="874"/>
      <c r="DG30" s="874"/>
      <c r="DH30" s="874"/>
      <c r="DI30" s="874"/>
      <c r="DJ30" s="32"/>
      <c r="DK30" s="32"/>
      <c r="DL30" s="32"/>
      <c r="DM30" s="874"/>
      <c r="DN30" s="874"/>
      <c r="DO30" s="874"/>
      <c r="DP30" s="874"/>
      <c r="DQ30" s="874"/>
      <c r="DR30" s="874"/>
      <c r="DS30" s="32"/>
      <c r="DT30" s="32"/>
      <c r="DU30" s="32"/>
      <c r="DV30" s="32"/>
      <c r="DW30" s="32"/>
      <c r="DX30" s="2"/>
      <c r="DY30" s="2"/>
      <c r="DZ30" s="2"/>
      <c r="EA30" s="2"/>
      <c r="EB30" s="2"/>
      <c r="EC30" s="2"/>
      <c r="ED30" s="2"/>
      <c r="EE30" s="2"/>
      <c r="EF30" s="2"/>
      <c r="EG30" s="2"/>
      <c r="EH30" s="2"/>
      <c r="EI30" s="2"/>
      <c r="EJ30" s="2"/>
      <c r="EK30" s="873"/>
      <c r="EL30" s="873"/>
      <c r="EM30" s="873"/>
      <c r="EN30" s="2"/>
      <c r="EO30" s="874"/>
      <c r="EP30" s="874"/>
      <c r="EQ30" s="874"/>
      <c r="ER30" s="874"/>
      <c r="ES30" s="874"/>
      <c r="ET30" s="874"/>
      <c r="EU30" s="874"/>
      <c r="EV30" s="874"/>
      <c r="EW30" s="874"/>
      <c r="EX30" s="2"/>
      <c r="EY30" s="872"/>
      <c r="EZ30" s="872"/>
      <c r="FA30" s="872"/>
      <c r="FB30" s="872"/>
      <c r="FC30" s="872"/>
      <c r="FD30" s="872"/>
      <c r="FE30" s="36"/>
      <c r="FF30" s="872"/>
      <c r="FG30" s="872"/>
      <c r="FH30" s="872"/>
      <c r="FI30" s="872"/>
      <c r="FJ30" s="872"/>
      <c r="FK30" s="872"/>
      <c r="FL30" s="37"/>
      <c r="FM30" s="872"/>
      <c r="FN30" s="872"/>
      <c r="FO30" s="872"/>
      <c r="FP30" s="872"/>
      <c r="FQ30" s="872"/>
      <c r="FR30" s="872"/>
      <c r="FS30" s="37"/>
      <c r="FT30" s="872"/>
      <c r="FU30" s="872"/>
      <c r="FV30" s="872"/>
      <c r="FW30" s="872"/>
      <c r="FX30" s="872"/>
      <c r="FY30" s="872"/>
      <c r="FZ30" s="37"/>
      <c r="GA30" s="872"/>
      <c r="GB30" s="872"/>
      <c r="GC30" s="872"/>
      <c r="GD30" s="872"/>
      <c r="GE30" s="872"/>
      <c r="GF30" s="872"/>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877">
        <v>43355</v>
      </c>
      <c r="AB31" s="877"/>
      <c r="AC31" s="877"/>
      <c r="AD31" s="877"/>
      <c r="AE31" s="877"/>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874"/>
      <c r="BY31" s="874"/>
      <c r="BZ31" s="874"/>
      <c r="CA31" s="38"/>
      <c r="CB31" s="2"/>
      <c r="CC31" s="2"/>
      <c r="CD31" s="874"/>
      <c r="CE31" s="874"/>
      <c r="CF31" s="874"/>
      <c r="CG31" s="874"/>
      <c r="CH31" s="874"/>
      <c r="CI31" s="874"/>
      <c r="CJ31" s="874"/>
      <c r="CK31" s="874"/>
      <c r="CL31" s="874"/>
      <c r="CM31" s="2"/>
      <c r="CN31" s="2"/>
      <c r="CO31" s="2"/>
      <c r="CP31" s="878"/>
      <c r="CQ31" s="878"/>
      <c r="CR31" s="878"/>
      <c r="CS31" s="878"/>
      <c r="CT31" s="2"/>
      <c r="CU31" s="2"/>
      <c r="CV31" s="2"/>
      <c r="CW31" s="878"/>
      <c r="CX31" s="878"/>
      <c r="CY31" s="878"/>
      <c r="CZ31" s="878"/>
      <c r="DA31" s="2"/>
      <c r="DB31" s="2"/>
      <c r="DC31" s="2"/>
      <c r="DD31" s="874"/>
      <c r="DE31" s="874"/>
      <c r="DF31" s="874"/>
      <c r="DG31" s="874"/>
      <c r="DH31" s="874"/>
      <c r="DI31" s="874"/>
      <c r="DJ31" s="32"/>
      <c r="DK31" s="32"/>
      <c r="DL31" s="32"/>
      <c r="DM31" s="874"/>
      <c r="DN31" s="874"/>
      <c r="DO31" s="874"/>
      <c r="DP31" s="874"/>
      <c r="DQ31" s="874"/>
      <c r="DR31" s="874"/>
      <c r="DS31" s="32"/>
      <c r="DT31" s="32"/>
      <c r="DU31" s="32"/>
      <c r="DV31" s="32"/>
      <c r="DW31" s="32"/>
      <c r="DX31" s="2"/>
      <c r="DY31" s="2"/>
      <c r="DZ31" s="2"/>
      <c r="EA31" s="2"/>
      <c r="EB31" s="2"/>
      <c r="EC31" s="2"/>
      <c r="ED31" s="2"/>
      <c r="EE31" s="2"/>
      <c r="EF31" s="2"/>
      <c r="EG31" s="2"/>
      <c r="EH31" s="2"/>
      <c r="EI31" s="2"/>
      <c r="EJ31" s="2"/>
      <c r="EK31" s="873"/>
      <c r="EL31" s="873"/>
      <c r="EM31" s="873"/>
      <c r="EN31" s="2"/>
      <c r="EO31" s="874"/>
      <c r="EP31" s="874"/>
      <c r="EQ31" s="874"/>
      <c r="ER31" s="874"/>
      <c r="ES31" s="874"/>
      <c r="ET31" s="874"/>
      <c r="EU31" s="874"/>
      <c r="EV31" s="874"/>
      <c r="EW31" s="874"/>
      <c r="EX31" s="2"/>
      <c r="EY31" s="871"/>
      <c r="EZ31" s="872"/>
      <c r="FA31" s="872"/>
      <c r="FB31" s="872"/>
      <c r="FC31" s="872"/>
      <c r="FD31" s="872"/>
      <c r="FE31" s="34"/>
      <c r="FF31" s="871"/>
      <c r="FG31" s="872"/>
      <c r="FH31" s="872"/>
      <c r="FI31" s="872"/>
      <c r="FJ31" s="872"/>
      <c r="FK31" s="872"/>
      <c r="FL31" s="35"/>
      <c r="FM31" s="871"/>
      <c r="FN31" s="872"/>
      <c r="FO31" s="872"/>
      <c r="FP31" s="872"/>
      <c r="FQ31" s="872"/>
      <c r="FR31" s="872"/>
      <c r="FS31" s="35"/>
      <c r="FT31" s="871"/>
      <c r="FU31" s="872"/>
      <c r="FV31" s="872"/>
      <c r="FW31" s="872"/>
      <c r="FX31" s="872"/>
      <c r="FY31" s="872"/>
      <c r="FZ31" s="35"/>
      <c r="GA31" s="871"/>
      <c r="GB31" s="872"/>
      <c r="GC31" s="872"/>
      <c r="GD31" s="872"/>
      <c r="GE31" s="872"/>
      <c r="GF31" s="872"/>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877"/>
      <c r="AB32" s="877"/>
      <c r="AC32" s="877"/>
      <c r="AD32" s="877"/>
      <c r="AE32" s="877"/>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874"/>
      <c r="BY32" s="874"/>
      <c r="BZ32" s="874"/>
      <c r="CA32" s="38"/>
      <c r="CB32" s="2"/>
      <c r="CC32" s="2"/>
      <c r="CD32" s="874"/>
      <c r="CE32" s="874"/>
      <c r="CF32" s="874"/>
      <c r="CG32" s="874"/>
      <c r="CH32" s="874"/>
      <c r="CI32" s="874"/>
      <c r="CJ32" s="874"/>
      <c r="CK32" s="874"/>
      <c r="CL32" s="874"/>
      <c r="CM32" s="2"/>
      <c r="CN32" s="2"/>
      <c r="CO32" s="2"/>
      <c r="CP32" s="879"/>
      <c r="CQ32" s="878"/>
      <c r="CR32" s="878"/>
      <c r="CS32" s="878"/>
      <c r="CT32" s="2"/>
      <c r="CU32" s="2"/>
      <c r="CV32" s="2"/>
      <c r="CW32" s="879"/>
      <c r="CX32" s="878"/>
      <c r="CY32" s="878"/>
      <c r="CZ32" s="878"/>
      <c r="DA32" s="2"/>
      <c r="DB32" s="2"/>
      <c r="DC32" s="2"/>
      <c r="DD32" s="874"/>
      <c r="DE32" s="874"/>
      <c r="DF32" s="874"/>
      <c r="DG32" s="874"/>
      <c r="DH32" s="874"/>
      <c r="DI32" s="874"/>
      <c r="DJ32" s="32"/>
      <c r="DK32" s="32"/>
      <c r="DL32" s="32"/>
      <c r="DM32" s="874"/>
      <c r="DN32" s="874"/>
      <c r="DO32" s="874"/>
      <c r="DP32" s="874"/>
      <c r="DQ32" s="874"/>
      <c r="DR32" s="874"/>
      <c r="DS32" s="32"/>
      <c r="DT32" s="32"/>
      <c r="DU32" s="32"/>
      <c r="DV32" s="32"/>
      <c r="DW32" s="32"/>
      <c r="DX32" s="2"/>
      <c r="DY32" s="2"/>
      <c r="DZ32" s="2"/>
      <c r="EA32" s="2"/>
      <c r="EB32" s="2"/>
      <c r="EC32" s="2"/>
      <c r="ED32" s="2"/>
      <c r="EE32" s="2"/>
      <c r="EF32" s="2"/>
      <c r="EG32" s="2"/>
      <c r="EH32" s="2"/>
      <c r="EI32" s="2"/>
      <c r="EJ32" s="2"/>
      <c r="EK32" s="873"/>
      <c r="EL32" s="873"/>
      <c r="EM32" s="873"/>
      <c r="EN32" s="2"/>
      <c r="EO32" s="874"/>
      <c r="EP32" s="874"/>
      <c r="EQ32" s="874"/>
      <c r="ER32" s="874"/>
      <c r="ES32" s="874"/>
      <c r="ET32" s="874"/>
      <c r="EU32" s="874"/>
      <c r="EV32" s="874"/>
      <c r="EW32" s="874"/>
      <c r="EX32" s="2"/>
      <c r="EY32" s="872"/>
      <c r="EZ32" s="872"/>
      <c r="FA32" s="872"/>
      <c r="FB32" s="872"/>
      <c r="FC32" s="872"/>
      <c r="FD32" s="872"/>
      <c r="FE32" s="36"/>
      <c r="FF32" s="872"/>
      <c r="FG32" s="872"/>
      <c r="FH32" s="872"/>
      <c r="FI32" s="872"/>
      <c r="FJ32" s="872"/>
      <c r="FK32" s="872"/>
      <c r="FL32" s="37"/>
      <c r="FM32" s="872"/>
      <c r="FN32" s="872"/>
      <c r="FO32" s="872"/>
      <c r="FP32" s="872"/>
      <c r="FQ32" s="872"/>
      <c r="FR32" s="872"/>
      <c r="FS32" s="37"/>
      <c r="FT32" s="872"/>
      <c r="FU32" s="872"/>
      <c r="FV32" s="872"/>
      <c r="FW32" s="872"/>
      <c r="FX32" s="872"/>
      <c r="FY32" s="872"/>
      <c r="FZ32" s="37"/>
      <c r="GA32" s="872"/>
      <c r="GB32" s="872"/>
      <c r="GC32" s="872"/>
      <c r="GD32" s="872"/>
      <c r="GE32" s="872"/>
      <c r="GF32" s="872"/>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877">
        <v>43446</v>
      </c>
      <c r="AB33" s="877"/>
      <c r="AC33" s="877"/>
      <c r="AD33" s="877"/>
      <c r="AE33" s="877"/>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873"/>
      <c r="EL33" s="873"/>
      <c r="EM33" s="873"/>
      <c r="EN33" s="32"/>
      <c r="EO33" s="874"/>
      <c r="EP33" s="874"/>
      <c r="EQ33" s="874"/>
      <c r="ER33" s="874"/>
      <c r="ES33" s="874"/>
      <c r="ET33" s="874"/>
      <c r="EU33" s="874"/>
      <c r="EV33" s="874"/>
      <c r="EW33" s="874"/>
      <c r="EX33" s="32"/>
      <c r="EY33" s="871"/>
      <c r="EZ33" s="872"/>
      <c r="FA33" s="872"/>
      <c r="FB33" s="872"/>
      <c r="FC33" s="872"/>
      <c r="FD33" s="872"/>
      <c r="FE33" s="34"/>
      <c r="FF33" s="871"/>
      <c r="FG33" s="872"/>
      <c r="FH33" s="872"/>
      <c r="FI33" s="872"/>
      <c r="FJ33" s="872"/>
      <c r="FK33" s="872"/>
      <c r="FL33" s="35"/>
      <c r="FM33" s="871"/>
      <c r="FN33" s="872"/>
      <c r="FO33" s="872"/>
      <c r="FP33" s="872"/>
      <c r="FQ33" s="872"/>
      <c r="FR33" s="872"/>
      <c r="FS33" s="35"/>
      <c r="FT33" s="871"/>
      <c r="FU33" s="872"/>
      <c r="FV33" s="872"/>
      <c r="FW33" s="872"/>
      <c r="FX33" s="872"/>
      <c r="FY33" s="872"/>
      <c r="FZ33" s="35"/>
      <c r="GA33" s="871"/>
      <c r="GB33" s="872"/>
      <c r="GC33" s="872"/>
      <c r="GD33" s="872"/>
      <c r="GE33" s="872"/>
      <c r="GF33" s="872"/>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873"/>
      <c r="BY34" s="873"/>
      <c r="BZ34" s="873"/>
      <c r="CA34" s="2"/>
      <c r="CB34" s="2"/>
      <c r="CC34" s="2"/>
      <c r="CD34" s="874"/>
      <c r="CE34" s="874"/>
      <c r="CF34" s="874"/>
      <c r="CG34" s="874"/>
      <c r="CH34" s="874"/>
      <c r="CI34" s="874"/>
      <c r="CJ34" s="874"/>
      <c r="CK34" s="874"/>
      <c r="CL34" s="874"/>
      <c r="CM34" s="2"/>
      <c r="CN34" s="2"/>
      <c r="CO34" s="2"/>
      <c r="CP34" s="875"/>
      <c r="CQ34" s="876"/>
      <c r="CR34" s="876"/>
      <c r="CS34" s="870"/>
      <c r="CT34" s="2"/>
      <c r="CU34" s="2"/>
      <c r="CV34" s="2"/>
      <c r="CW34" s="875"/>
      <c r="CX34" s="876"/>
      <c r="CY34" s="876"/>
      <c r="CZ34" s="870"/>
      <c r="DA34" s="2"/>
      <c r="DB34" s="2"/>
      <c r="DC34" s="2"/>
      <c r="DD34" s="869"/>
      <c r="DE34" s="870"/>
      <c r="DF34" s="870"/>
      <c r="DG34" s="870"/>
      <c r="DH34" s="870"/>
      <c r="DI34" s="870"/>
      <c r="DJ34" s="32"/>
      <c r="DK34" s="32"/>
      <c r="DL34" s="32"/>
      <c r="DM34" s="869"/>
      <c r="DN34" s="870"/>
      <c r="DO34" s="870"/>
      <c r="DP34" s="870"/>
      <c r="DQ34" s="870"/>
      <c r="DR34" s="870"/>
      <c r="DS34" s="32"/>
      <c r="DT34" s="32"/>
      <c r="DU34" s="32"/>
      <c r="DV34" s="32"/>
      <c r="DW34" s="32"/>
      <c r="DX34" s="2"/>
      <c r="DY34" s="2"/>
      <c r="DZ34" s="2"/>
      <c r="EA34" s="2"/>
      <c r="EB34" s="2"/>
      <c r="EC34" s="2"/>
      <c r="ED34" s="2"/>
      <c r="EE34" s="2"/>
      <c r="EF34" s="2"/>
      <c r="EG34" s="32"/>
      <c r="EH34" s="32"/>
      <c r="EI34" s="2"/>
      <c r="EJ34" s="2"/>
      <c r="EK34" s="873"/>
      <c r="EL34" s="873"/>
      <c r="EM34" s="873"/>
      <c r="EN34" s="2"/>
      <c r="EO34" s="874"/>
      <c r="EP34" s="874"/>
      <c r="EQ34" s="874"/>
      <c r="ER34" s="874"/>
      <c r="ES34" s="874"/>
      <c r="ET34" s="874"/>
      <c r="EU34" s="874"/>
      <c r="EV34" s="874"/>
      <c r="EW34" s="874"/>
      <c r="EX34" s="2"/>
      <c r="EY34" s="872"/>
      <c r="EZ34" s="872"/>
      <c r="FA34" s="872"/>
      <c r="FB34" s="872"/>
      <c r="FC34" s="872"/>
      <c r="FD34" s="872"/>
      <c r="FE34" s="36"/>
      <c r="FF34" s="872"/>
      <c r="FG34" s="872"/>
      <c r="FH34" s="872"/>
      <c r="FI34" s="872"/>
      <c r="FJ34" s="872"/>
      <c r="FK34" s="872"/>
      <c r="FL34" s="37"/>
      <c r="FM34" s="872"/>
      <c r="FN34" s="872"/>
      <c r="FO34" s="872"/>
      <c r="FP34" s="872"/>
      <c r="FQ34" s="872"/>
      <c r="FR34" s="872"/>
      <c r="FS34" s="37"/>
      <c r="FT34" s="872"/>
      <c r="FU34" s="872"/>
      <c r="FV34" s="872"/>
      <c r="FW34" s="872"/>
      <c r="FX34" s="872"/>
      <c r="FY34" s="872"/>
      <c r="FZ34" s="37"/>
      <c r="GA34" s="872"/>
      <c r="GB34" s="872"/>
      <c r="GC34" s="872"/>
      <c r="GD34" s="872"/>
      <c r="GE34" s="872"/>
      <c r="GF34" s="872"/>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873"/>
      <c r="BY35" s="873"/>
      <c r="BZ35" s="873"/>
      <c r="CA35" s="2"/>
      <c r="CB35" s="2"/>
      <c r="CC35" s="2"/>
      <c r="CD35" s="874"/>
      <c r="CE35" s="874"/>
      <c r="CF35" s="874"/>
      <c r="CG35" s="874"/>
      <c r="CH35" s="874"/>
      <c r="CI35" s="874"/>
      <c r="CJ35" s="874"/>
      <c r="CK35" s="874"/>
      <c r="CL35" s="874"/>
      <c r="CM35" s="2"/>
      <c r="CN35" s="2"/>
      <c r="CO35" s="2"/>
      <c r="CP35" s="870"/>
      <c r="CQ35" s="870"/>
      <c r="CR35" s="870"/>
      <c r="CS35" s="870"/>
      <c r="CT35" s="2"/>
      <c r="CU35" s="2"/>
      <c r="CV35" s="2"/>
      <c r="CW35" s="870"/>
      <c r="CX35" s="870"/>
      <c r="CY35" s="870"/>
      <c r="CZ35" s="870"/>
      <c r="DA35" s="2"/>
      <c r="DB35" s="2"/>
      <c r="DC35" s="2"/>
      <c r="DD35" s="870"/>
      <c r="DE35" s="870"/>
      <c r="DF35" s="870"/>
      <c r="DG35" s="870"/>
      <c r="DH35" s="870"/>
      <c r="DI35" s="870"/>
      <c r="DJ35" s="32"/>
      <c r="DK35" s="32"/>
      <c r="DL35" s="32"/>
      <c r="DM35" s="870"/>
      <c r="DN35" s="870"/>
      <c r="DO35" s="870"/>
      <c r="DP35" s="870"/>
      <c r="DQ35" s="870"/>
      <c r="DR35" s="870"/>
      <c r="DS35" s="32"/>
      <c r="DT35" s="32"/>
      <c r="DU35" s="32"/>
      <c r="DV35" s="32"/>
      <c r="DW35" s="32"/>
      <c r="DX35" s="2"/>
      <c r="DY35" s="2"/>
      <c r="DZ35" s="2"/>
      <c r="EA35" s="2"/>
      <c r="EB35" s="2"/>
      <c r="EC35" s="2"/>
      <c r="ED35" s="2"/>
      <c r="EE35" s="2"/>
      <c r="EF35" s="2"/>
      <c r="EG35" s="32"/>
      <c r="EH35" s="32"/>
      <c r="EI35" s="2"/>
      <c r="EJ35" s="2"/>
      <c r="EK35" s="873"/>
      <c r="EL35" s="873"/>
      <c r="EM35" s="873"/>
      <c r="EN35" s="2"/>
      <c r="EO35" s="874"/>
      <c r="EP35" s="874"/>
      <c r="EQ35" s="874"/>
      <c r="ER35" s="874"/>
      <c r="ES35" s="874"/>
      <c r="ET35" s="874"/>
      <c r="EU35" s="874"/>
      <c r="EV35" s="874"/>
      <c r="EW35" s="874"/>
      <c r="EX35" s="2"/>
      <c r="EY35" s="871"/>
      <c r="EZ35" s="872"/>
      <c r="FA35" s="872"/>
      <c r="FB35" s="872"/>
      <c r="FC35" s="872"/>
      <c r="FD35" s="872"/>
      <c r="FE35" s="34"/>
      <c r="FF35" s="871"/>
      <c r="FG35" s="872"/>
      <c r="FH35" s="872"/>
      <c r="FI35" s="872"/>
      <c r="FJ35" s="872"/>
      <c r="FK35" s="872"/>
      <c r="FL35" s="35"/>
      <c r="FM35" s="871"/>
      <c r="FN35" s="872"/>
      <c r="FO35" s="872"/>
      <c r="FP35" s="872"/>
      <c r="FQ35" s="872"/>
      <c r="FR35" s="872"/>
      <c r="FS35" s="35"/>
      <c r="FT35" s="871"/>
      <c r="FU35" s="872"/>
      <c r="FV35" s="872"/>
      <c r="FW35" s="872"/>
      <c r="FX35" s="872"/>
      <c r="FY35" s="872"/>
      <c r="FZ35" s="35"/>
      <c r="GA35" s="871"/>
      <c r="GB35" s="872"/>
      <c r="GC35" s="872"/>
      <c r="GD35" s="872"/>
      <c r="GE35" s="872"/>
      <c r="GF35" s="872"/>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873"/>
      <c r="BY36" s="873"/>
      <c r="BZ36" s="873"/>
      <c r="CA36" s="2"/>
      <c r="CB36" s="2"/>
      <c r="CC36" s="2"/>
      <c r="CD36" s="874"/>
      <c r="CE36" s="874"/>
      <c r="CF36" s="874"/>
      <c r="CG36" s="874"/>
      <c r="CH36" s="874"/>
      <c r="CI36" s="874"/>
      <c r="CJ36" s="874"/>
      <c r="CK36" s="874"/>
      <c r="CL36" s="874"/>
      <c r="CM36" s="2"/>
      <c r="CN36" s="2"/>
      <c r="CO36" s="2"/>
      <c r="CP36" s="875"/>
      <c r="CQ36" s="876"/>
      <c r="CR36" s="876"/>
      <c r="CS36" s="870"/>
      <c r="CT36" s="2"/>
      <c r="CU36" s="2"/>
      <c r="CV36" s="2"/>
      <c r="CW36" s="875"/>
      <c r="CX36" s="876"/>
      <c r="CY36" s="876"/>
      <c r="CZ36" s="870"/>
      <c r="DA36" s="2"/>
      <c r="DB36" s="2"/>
      <c r="DC36" s="2"/>
      <c r="DD36" s="869"/>
      <c r="DE36" s="870"/>
      <c r="DF36" s="870"/>
      <c r="DG36" s="870"/>
      <c r="DH36" s="870"/>
      <c r="DI36" s="870"/>
      <c r="DJ36" s="2"/>
      <c r="DK36" s="2"/>
      <c r="DL36" s="2"/>
      <c r="DM36" s="869"/>
      <c r="DN36" s="870"/>
      <c r="DO36" s="870"/>
      <c r="DP36" s="870"/>
      <c r="DQ36" s="870"/>
      <c r="DR36" s="870"/>
      <c r="DS36" s="32"/>
      <c r="DT36" s="32"/>
      <c r="DU36" s="32"/>
      <c r="DV36" s="32"/>
      <c r="DW36" s="32"/>
      <c r="DX36" s="2"/>
      <c r="DY36" s="2"/>
      <c r="DZ36" s="2"/>
      <c r="EA36" s="2"/>
      <c r="EB36" s="2"/>
      <c r="EC36" s="2"/>
      <c r="ED36" s="2"/>
      <c r="EE36" s="2"/>
      <c r="EF36" s="2"/>
      <c r="EG36" s="32"/>
      <c r="EH36" s="32"/>
      <c r="EI36" s="2"/>
      <c r="EJ36" s="2"/>
      <c r="EK36" s="873"/>
      <c r="EL36" s="873"/>
      <c r="EM36" s="873"/>
      <c r="EN36" s="2"/>
      <c r="EO36" s="874"/>
      <c r="EP36" s="874"/>
      <c r="EQ36" s="874"/>
      <c r="ER36" s="874"/>
      <c r="ES36" s="874"/>
      <c r="ET36" s="874"/>
      <c r="EU36" s="874"/>
      <c r="EV36" s="874"/>
      <c r="EW36" s="874"/>
      <c r="EX36" s="2"/>
      <c r="EY36" s="872"/>
      <c r="EZ36" s="872"/>
      <c r="FA36" s="872"/>
      <c r="FB36" s="872"/>
      <c r="FC36" s="872"/>
      <c r="FD36" s="872"/>
      <c r="FE36" s="36"/>
      <c r="FF36" s="872"/>
      <c r="FG36" s="872"/>
      <c r="FH36" s="872"/>
      <c r="FI36" s="872"/>
      <c r="FJ36" s="872"/>
      <c r="FK36" s="872"/>
      <c r="FL36" s="37"/>
      <c r="FM36" s="872"/>
      <c r="FN36" s="872"/>
      <c r="FO36" s="872"/>
      <c r="FP36" s="872"/>
      <c r="FQ36" s="872"/>
      <c r="FR36" s="872"/>
      <c r="FS36" s="37"/>
      <c r="FT36" s="872"/>
      <c r="FU36" s="872"/>
      <c r="FV36" s="872"/>
      <c r="FW36" s="872"/>
      <c r="FX36" s="872"/>
      <c r="FY36" s="872"/>
      <c r="FZ36" s="37"/>
      <c r="GA36" s="872"/>
      <c r="GB36" s="872"/>
      <c r="GC36" s="872"/>
      <c r="GD36" s="872"/>
      <c r="GE36" s="872"/>
      <c r="GF36" s="872"/>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873"/>
      <c r="BY37" s="873"/>
      <c r="BZ37" s="873"/>
      <c r="CA37" s="2"/>
      <c r="CB37" s="2"/>
      <c r="CC37" s="2"/>
      <c r="CD37" s="874"/>
      <c r="CE37" s="874"/>
      <c r="CF37" s="874"/>
      <c r="CG37" s="874"/>
      <c r="CH37" s="874"/>
      <c r="CI37" s="874"/>
      <c r="CJ37" s="874"/>
      <c r="CK37" s="874"/>
      <c r="CL37" s="874"/>
      <c r="CM37" s="2"/>
      <c r="CN37" s="2"/>
      <c r="CO37" s="2"/>
      <c r="CP37" s="870"/>
      <c r="CQ37" s="870"/>
      <c r="CR37" s="870"/>
      <c r="CS37" s="870"/>
      <c r="CT37" s="2"/>
      <c r="CU37" s="2"/>
      <c r="CV37" s="2"/>
      <c r="CW37" s="870"/>
      <c r="CX37" s="870"/>
      <c r="CY37" s="870"/>
      <c r="CZ37" s="870"/>
      <c r="DA37" s="2"/>
      <c r="DB37" s="2"/>
      <c r="DC37" s="2"/>
      <c r="DD37" s="870"/>
      <c r="DE37" s="870"/>
      <c r="DF37" s="870"/>
      <c r="DG37" s="870"/>
      <c r="DH37" s="870"/>
      <c r="DI37" s="870"/>
      <c r="DJ37" s="2"/>
      <c r="DK37" s="2"/>
      <c r="DL37" s="2"/>
      <c r="DM37" s="870"/>
      <c r="DN37" s="870"/>
      <c r="DO37" s="870"/>
      <c r="DP37" s="870"/>
      <c r="DQ37" s="870"/>
      <c r="DR37" s="870"/>
      <c r="DS37" s="32"/>
      <c r="DT37" s="32"/>
      <c r="DU37" s="32"/>
      <c r="DV37" s="32"/>
      <c r="DW37" s="32"/>
      <c r="DX37" s="2"/>
      <c r="DY37" s="2"/>
      <c r="DZ37" s="2"/>
      <c r="EA37" s="2"/>
      <c r="EB37" s="2"/>
      <c r="EC37" s="2"/>
      <c r="ED37" s="2"/>
      <c r="EE37" s="2"/>
      <c r="EF37" s="2"/>
      <c r="EG37" s="32"/>
      <c r="EH37" s="32"/>
      <c r="EI37" s="2"/>
      <c r="EJ37" s="2"/>
      <c r="EK37" s="873"/>
      <c r="EL37" s="873"/>
      <c r="EM37" s="873"/>
      <c r="EN37" s="32"/>
      <c r="EO37" s="874"/>
      <c r="EP37" s="874"/>
      <c r="EQ37" s="874"/>
      <c r="ER37" s="874"/>
      <c r="ES37" s="874"/>
      <c r="ET37" s="874"/>
      <c r="EU37" s="874"/>
      <c r="EV37" s="874"/>
      <c r="EW37" s="874"/>
      <c r="EX37" s="32"/>
      <c r="EY37" s="871"/>
      <c r="EZ37" s="872"/>
      <c r="FA37" s="872"/>
      <c r="FB37" s="872"/>
      <c r="FC37" s="872"/>
      <c r="FD37" s="872"/>
      <c r="FE37" s="34"/>
      <c r="FF37" s="871"/>
      <c r="FG37" s="872"/>
      <c r="FH37" s="872"/>
      <c r="FI37" s="872"/>
      <c r="FJ37" s="872"/>
      <c r="FK37" s="872"/>
      <c r="FL37" s="35"/>
      <c r="FM37" s="871"/>
      <c r="FN37" s="872"/>
      <c r="FO37" s="872"/>
      <c r="FP37" s="872"/>
      <c r="FQ37" s="872"/>
      <c r="FR37" s="872"/>
      <c r="FS37" s="35"/>
      <c r="FT37" s="871"/>
      <c r="FU37" s="872"/>
      <c r="FV37" s="872"/>
      <c r="FW37" s="872"/>
      <c r="FX37" s="872"/>
      <c r="FY37" s="872"/>
      <c r="FZ37" s="35"/>
      <c r="GA37" s="871"/>
      <c r="GB37" s="872"/>
      <c r="GC37" s="872"/>
      <c r="GD37" s="872"/>
      <c r="GE37" s="872"/>
      <c r="GF37" s="872"/>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873"/>
      <c r="BY38" s="873"/>
      <c r="BZ38" s="873"/>
      <c r="CA38" s="2"/>
      <c r="CB38" s="2"/>
      <c r="CC38" s="2"/>
      <c r="CD38" s="874"/>
      <c r="CE38" s="874"/>
      <c r="CF38" s="874"/>
      <c r="CG38" s="874"/>
      <c r="CH38" s="874"/>
      <c r="CI38" s="874"/>
      <c r="CJ38" s="874"/>
      <c r="CK38" s="874"/>
      <c r="CL38" s="874"/>
      <c r="CM38" s="2"/>
      <c r="CN38" s="2"/>
      <c r="CO38" s="2"/>
      <c r="CP38" s="875"/>
      <c r="CQ38" s="876"/>
      <c r="CR38" s="876"/>
      <c r="CS38" s="870"/>
      <c r="CT38" s="2"/>
      <c r="CU38" s="2"/>
      <c r="CV38" s="2"/>
      <c r="CW38" s="875"/>
      <c r="CX38" s="876"/>
      <c r="CY38" s="876"/>
      <c r="CZ38" s="870"/>
      <c r="DA38" s="2"/>
      <c r="DB38" s="2"/>
      <c r="DC38" s="2"/>
      <c r="DD38" s="869"/>
      <c r="DE38" s="870"/>
      <c r="DF38" s="870"/>
      <c r="DG38" s="870"/>
      <c r="DH38" s="870"/>
      <c r="DI38" s="870"/>
      <c r="DJ38" s="2"/>
      <c r="DK38" s="2"/>
      <c r="DL38" s="2"/>
      <c r="DM38" s="869"/>
      <c r="DN38" s="870"/>
      <c r="DO38" s="870"/>
      <c r="DP38" s="870"/>
      <c r="DQ38" s="870"/>
      <c r="DR38" s="870"/>
      <c r="DS38" s="32"/>
      <c r="DT38" s="32"/>
      <c r="DU38" s="32"/>
      <c r="DV38" s="32"/>
      <c r="DW38" s="32"/>
      <c r="DX38" s="2"/>
      <c r="DY38" s="2"/>
      <c r="DZ38" s="2"/>
      <c r="EA38" s="2"/>
      <c r="EB38" s="2"/>
      <c r="EC38" s="2"/>
      <c r="ED38" s="2"/>
      <c r="EE38" s="2"/>
      <c r="EF38" s="2"/>
      <c r="EG38" s="32"/>
      <c r="EH38" s="32"/>
      <c r="EI38" s="2"/>
      <c r="EJ38" s="2"/>
      <c r="EK38" s="873"/>
      <c r="EL38" s="873"/>
      <c r="EM38" s="873"/>
      <c r="EN38" s="2"/>
      <c r="EO38" s="874"/>
      <c r="EP38" s="874"/>
      <c r="EQ38" s="874"/>
      <c r="ER38" s="874"/>
      <c r="ES38" s="874"/>
      <c r="ET38" s="874"/>
      <c r="EU38" s="874"/>
      <c r="EV38" s="874"/>
      <c r="EW38" s="874"/>
      <c r="EX38" s="2"/>
      <c r="EY38" s="872"/>
      <c r="EZ38" s="872"/>
      <c r="FA38" s="872"/>
      <c r="FB38" s="872"/>
      <c r="FC38" s="872"/>
      <c r="FD38" s="872"/>
      <c r="FE38" s="36"/>
      <c r="FF38" s="872"/>
      <c r="FG38" s="872"/>
      <c r="FH38" s="872"/>
      <c r="FI38" s="872"/>
      <c r="FJ38" s="872"/>
      <c r="FK38" s="872"/>
      <c r="FL38" s="37"/>
      <c r="FM38" s="872"/>
      <c r="FN38" s="872"/>
      <c r="FO38" s="872"/>
      <c r="FP38" s="872"/>
      <c r="FQ38" s="872"/>
      <c r="FR38" s="872"/>
      <c r="FS38" s="37"/>
      <c r="FT38" s="872"/>
      <c r="FU38" s="872"/>
      <c r="FV38" s="872"/>
      <c r="FW38" s="872"/>
      <c r="FX38" s="872"/>
      <c r="FY38" s="872"/>
      <c r="FZ38" s="37"/>
      <c r="GA38" s="872"/>
      <c r="GB38" s="872"/>
      <c r="GC38" s="872"/>
      <c r="GD38" s="872"/>
      <c r="GE38" s="872"/>
      <c r="GF38" s="872"/>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873"/>
      <c r="BY39" s="873"/>
      <c r="BZ39" s="873"/>
      <c r="CA39" s="2"/>
      <c r="CB39" s="2"/>
      <c r="CC39" s="2"/>
      <c r="CD39" s="874"/>
      <c r="CE39" s="874"/>
      <c r="CF39" s="874"/>
      <c r="CG39" s="874"/>
      <c r="CH39" s="874"/>
      <c r="CI39" s="874"/>
      <c r="CJ39" s="874"/>
      <c r="CK39" s="874"/>
      <c r="CL39" s="874"/>
      <c r="CM39" s="2"/>
      <c r="CN39" s="2"/>
      <c r="CO39" s="2"/>
      <c r="CP39" s="870"/>
      <c r="CQ39" s="870"/>
      <c r="CR39" s="870"/>
      <c r="CS39" s="870"/>
      <c r="CT39" s="2"/>
      <c r="CU39" s="2"/>
      <c r="CV39" s="2"/>
      <c r="CW39" s="870"/>
      <c r="CX39" s="870"/>
      <c r="CY39" s="870"/>
      <c r="CZ39" s="870"/>
      <c r="DA39" s="2"/>
      <c r="DB39" s="2"/>
      <c r="DC39" s="2"/>
      <c r="DD39" s="870"/>
      <c r="DE39" s="870"/>
      <c r="DF39" s="870"/>
      <c r="DG39" s="870"/>
      <c r="DH39" s="870"/>
      <c r="DI39" s="870"/>
      <c r="DJ39" s="2"/>
      <c r="DK39" s="2"/>
      <c r="DL39" s="2"/>
      <c r="DM39" s="870"/>
      <c r="DN39" s="870"/>
      <c r="DO39" s="870"/>
      <c r="DP39" s="870"/>
      <c r="DQ39" s="870"/>
      <c r="DR39" s="870"/>
      <c r="DS39" s="32"/>
      <c r="DT39" s="32"/>
      <c r="DU39" s="32"/>
      <c r="DV39" s="32"/>
      <c r="DW39" s="32"/>
      <c r="DX39" s="2"/>
      <c r="DY39" s="2"/>
      <c r="DZ39" s="2"/>
      <c r="EA39" s="2"/>
      <c r="EB39" s="2"/>
      <c r="EC39" s="2"/>
      <c r="ED39" s="2"/>
      <c r="EE39" s="2"/>
      <c r="EF39" s="2"/>
      <c r="EG39" s="32"/>
      <c r="EH39" s="32"/>
      <c r="EI39" s="2"/>
      <c r="EJ39" s="2"/>
      <c r="EK39" s="873"/>
      <c r="EL39" s="873"/>
      <c r="EM39" s="873"/>
      <c r="EN39" s="2"/>
      <c r="EO39" s="874"/>
      <c r="EP39" s="874"/>
      <c r="EQ39" s="874"/>
      <c r="ER39" s="874"/>
      <c r="ES39" s="874"/>
      <c r="ET39" s="874"/>
      <c r="EU39" s="874"/>
      <c r="EV39" s="874"/>
      <c r="EW39" s="874"/>
      <c r="EX39" s="2"/>
      <c r="EY39" s="871"/>
      <c r="EZ39" s="872"/>
      <c r="FA39" s="872"/>
      <c r="FB39" s="872"/>
      <c r="FC39" s="872"/>
      <c r="FD39" s="872"/>
      <c r="FE39" s="34"/>
      <c r="FF39" s="871"/>
      <c r="FG39" s="872"/>
      <c r="FH39" s="872"/>
      <c r="FI39" s="872"/>
      <c r="FJ39" s="872"/>
      <c r="FK39" s="872"/>
      <c r="FL39" s="35"/>
      <c r="FM39" s="871"/>
      <c r="FN39" s="872"/>
      <c r="FO39" s="872"/>
      <c r="FP39" s="872"/>
      <c r="FQ39" s="872"/>
      <c r="FR39" s="872"/>
      <c r="FS39" s="35"/>
      <c r="FT39" s="871"/>
      <c r="FU39" s="872"/>
      <c r="FV39" s="872"/>
      <c r="FW39" s="872"/>
      <c r="FX39" s="872"/>
      <c r="FY39" s="872"/>
      <c r="FZ39" s="35"/>
      <c r="GA39" s="871"/>
      <c r="GB39" s="872"/>
      <c r="GC39" s="872"/>
      <c r="GD39" s="872"/>
      <c r="GE39" s="872"/>
      <c r="GF39" s="872"/>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873"/>
      <c r="BY40" s="873"/>
      <c r="BZ40" s="873"/>
      <c r="CA40" s="2"/>
      <c r="CB40" s="2"/>
      <c r="CC40" s="2"/>
      <c r="CD40" s="874"/>
      <c r="CE40" s="874"/>
      <c r="CF40" s="874"/>
      <c r="CG40" s="874"/>
      <c r="CH40" s="874"/>
      <c r="CI40" s="874"/>
      <c r="CJ40" s="874"/>
      <c r="CK40" s="874"/>
      <c r="CL40" s="874"/>
      <c r="CM40" s="2"/>
      <c r="CN40" s="2"/>
      <c r="CO40" s="2"/>
      <c r="CP40" s="875"/>
      <c r="CQ40" s="876"/>
      <c r="CR40" s="876"/>
      <c r="CS40" s="870"/>
      <c r="CT40" s="2"/>
      <c r="CU40" s="2"/>
      <c r="CV40" s="2"/>
      <c r="CW40" s="875"/>
      <c r="CX40" s="876"/>
      <c r="CY40" s="876"/>
      <c r="CZ40" s="870"/>
      <c r="DA40" s="2"/>
      <c r="DB40" s="2"/>
      <c r="DC40" s="2"/>
      <c r="DD40" s="869"/>
      <c r="DE40" s="870"/>
      <c r="DF40" s="870"/>
      <c r="DG40" s="870"/>
      <c r="DH40" s="870"/>
      <c r="DI40" s="870"/>
      <c r="DJ40" s="2"/>
      <c r="DK40" s="2"/>
      <c r="DL40" s="2"/>
      <c r="DM40" s="869"/>
      <c r="DN40" s="870"/>
      <c r="DO40" s="870"/>
      <c r="DP40" s="870"/>
      <c r="DQ40" s="870"/>
      <c r="DR40" s="870"/>
      <c r="DS40" s="32"/>
      <c r="DT40" s="32"/>
      <c r="DU40" s="32"/>
      <c r="DV40" s="32"/>
      <c r="DW40" s="32"/>
      <c r="DX40" s="2"/>
      <c r="DY40" s="2"/>
      <c r="DZ40" s="2"/>
      <c r="EA40" s="2"/>
      <c r="EB40" s="2"/>
      <c r="EC40" s="2"/>
      <c r="ED40" s="2"/>
      <c r="EE40" s="2"/>
      <c r="EF40" s="2"/>
      <c r="EG40" s="32"/>
      <c r="EH40" s="32"/>
      <c r="EI40" s="2"/>
      <c r="EJ40" s="2"/>
      <c r="EK40" s="873"/>
      <c r="EL40" s="873"/>
      <c r="EM40" s="873"/>
      <c r="EN40" s="2"/>
      <c r="EO40" s="874"/>
      <c r="EP40" s="874"/>
      <c r="EQ40" s="874"/>
      <c r="ER40" s="874"/>
      <c r="ES40" s="874"/>
      <c r="ET40" s="874"/>
      <c r="EU40" s="874"/>
      <c r="EV40" s="874"/>
      <c r="EW40" s="874"/>
      <c r="EX40" s="2"/>
      <c r="EY40" s="872"/>
      <c r="EZ40" s="872"/>
      <c r="FA40" s="872"/>
      <c r="FB40" s="872"/>
      <c r="FC40" s="872"/>
      <c r="FD40" s="872"/>
      <c r="FE40" s="36"/>
      <c r="FF40" s="872"/>
      <c r="FG40" s="872"/>
      <c r="FH40" s="872"/>
      <c r="FI40" s="872"/>
      <c r="FJ40" s="872"/>
      <c r="FK40" s="872"/>
      <c r="FL40" s="37"/>
      <c r="FM40" s="872"/>
      <c r="FN40" s="872"/>
      <c r="FO40" s="872"/>
      <c r="FP40" s="872"/>
      <c r="FQ40" s="872"/>
      <c r="FR40" s="872"/>
      <c r="FS40" s="37"/>
      <c r="FT40" s="872"/>
      <c r="FU40" s="872"/>
      <c r="FV40" s="872"/>
      <c r="FW40" s="872"/>
      <c r="FX40" s="872"/>
      <c r="FY40" s="872"/>
      <c r="FZ40" s="37"/>
      <c r="GA40" s="872"/>
      <c r="GB40" s="872"/>
      <c r="GC40" s="872"/>
      <c r="GD40" s="872"/>
      <c r="GE40" s="872"/>
      <c r="GF40" s="872"/>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868"/>
      <c r="CE41" s="868"/>
      <c r="CF41" s="868"/>
      <c r="CG41" s="868"/>
      <c r="CH41" s="868"/>
      <c r="CI41" s="868"/>
      <c r="CJ41" s="868"/>
      <c r="CK41" s="868"/>
      <c r="CL41" s="868"/>
      <c r="CM41" s="32"/>
      <c r="CN41" s="32"/>
      <c r="CO41" s="32"/>
      <c r="CP41" s="32"/>
      <c r="CQ41" s="32"/>
      <c r="CR41" s="32"/>
      <c r="CS41" s="32"/>
      <c r="CT41" s="32"/>
      <c r="CU41" s="32"/>
      <c r="CV41" s="32"/>
      <c r="CW41" s="32"/>
      <c r="CX41" s="32"/>
      <c r="CY41" s="32"/>
      <c r="CZ41" s="32"/>
      <c r="DA41" s="32"/>
      <c r="DB41" s="32"/>
      <c r="DC41" s="32"/>
      <c r="DD41" s="869"/>
      <c r="DE41" s="870"/>
      <c r="DF41" s="870"/>
      <c r="DG41" s="870"/>
      <c r="DH41" s="870"/>
      <c r="DI41" s="870"/>
      <c r="DJ41" s="32"/>
      <c r="DK41" s="32"/>
      <c r="DL41" s="32"/>
      <c r="DM41" s="869"/>
      <c r="DN41" s="870"/>
      <c r="DO41" s="870"/>
      <c r="DP41" s="870"/>
      <c r="DQ41" s="870"/>
      <c r="DR41" s="870"/>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868"/>
      <c r="CE42" s="868"/>
      <c r="CF42" s="868"/>
      <c r="CG42" s="868"/>
      <c r="CH42" s="868"/>
      <c r="CI42" s="868"/>
      <c r="CJ42" s="868"/>
      <c r="CK42" s="868"/>
      <c r="CL42" s="868"/>
      <c r="CM42" s="32"/>
      <c r="CN42" s="32"/>
      <c r="CO42" s="32"/>
      <c r="CP42" s="32"/>
      <c r="CQ42" s="32"/>
      <c r="CR42" s="32"/>
      <c r="CS42" s="32"/>
      <c r="CT42" s="32"/>
      <c r="CU42" s="32"/>
      <c r="CV42" s="32"/>
      <c r="CW42" s="32"/>
      <c r="CX42" s="32"/>
      <c r="CY42" s="32"/>
      <c r="CZ42" s="32"/>
      <c r="DA42" s="32"/>
      <c r="DB42" s="32"/>
      <c r="DC42" s="32"/>
      <c r="DD42" s="869"/>
      <c r="DE42" s="870"/>
      <c r="DF42" s="870"/>
      <c r="DG42" s="870"/>
      <c r="DH42" s="870"/>
      <c r="DI42" s="870"/>
      <c r="DJ42" s="32"/>
      <c r="DK42" s="32"/>
      <c r="DL42" s="32"/>
      <c r="DM42" s="869"/>
      <c r="DN42" s="870"/>
      <c r="DO42" s="870"/>
      <c r="DP42" s="870"/>
      <c r="DQ42" s="870"/>
      <c r="DR42" s="870"/>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868"/>
      <c r="CE43" s="868"/>
      <c r="CF43" s="868"/>
      <c r="CG43" s="868"/>
      <c r="CH43" s="868"/>
      <c r="CI43" s="868"/>
      <c r="CJ43" s="868"/>
      <c r="CK43" s="868"/>
      <c r="CL43" s="868"/>
      <c r="CM43" s="32"/>
      <c r="CN43" s="32"/>
      <c r="CO43" s="32"/>
      <c r="CP43" s="32"/>
      <c r="CQ43" s="32"/>
      <c r="CR43" s="32"/>
      <c r="CS43" s="32"/>
      <c r="CT43" s="32"/>
      <c r="CU43" s="32"/>
      <c r="CV43" s="32"/>
      <c r="CW43" s="32"/>
      <c r="CX43" s="32"/>
      <c r="CY43" s="32"/>
      <c r="CZ43" s="32"/>
      <c r="DA43" s="32"/>
      <c r="DB43" s="32"/>
      <c r="DC43" s="32"/>
      <c r="DD43" s="869"/>
      <c r="DE43" s="870"/>
      <c r="DF43" s="870"/>
      <c r="DG43" s="870"/>
      <c r="DH43" s="870"/>
      <c r="DI43" s="870"/>
      <c r="DJ43" s="32"/>
      <c r="DK43" s="32"/>
      <c r="DL43" s="32"/>
      <c r="DM43" s="869"/>
      <c r="DN43" s="870"/>
      <c r="DO43" s="870"/>
      <c r="DP43" s="870"/>
      <c r="DQ43" s="870"/>
      <c r="DR43" s="870"/>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868"/>
      <c r="CE44" s="868"/>
      <c r="CF44" s="868"/>
      <c r="CG44" s="868"/>
      <c r="CH44" s="868"/>
      <c r="CI44" s="868"/>
      <c r="CJ44" s="868"/>
      <c r="CK44" s="868"/>
      <c r="CL44" s="868"/>
      <c r="CM44" s="32"/>
      <c r="CN44" s="32"/>
      <c r="CO44" s="32"/>
      <c r="CP44" s="32"/>
      <c r="CQ44" s="32"/>
      <c r="CR44" s="32"/>
      <c r="CS44" s="32"/>
      <c r="CT44" s="32"/>
      <c r="CU44" s="32"/>
      <c r="CV44" s="32"/>
      <c r="CW44" s="32"/>
      <c r="CX44" s="32"/>
      <c r="CY44" s="32"/>
      <c r="CZ44" s="32"/>
      <c r="DA44" s="32"/>
      <c r="DB44" s="32"/>
      <c r="DC44" s="32"/>
      <c r="DD44" s="869"/>
      <c r="DE44" s="870"/>
      <c r="DF44" s="870"/>
      <c r="DG44" s="870"/>
      <c r="DH44" s="870"/>
      <c r="DI44" s="870"/>
      <c r="DJ44" s="32"/>
      <c r="DK44" s="32"/>
      <c r="DL44" s="32"/>
      <c r="DM44" s="869"/>
      <c r="DN44" s="870"/>
      <c r="DO44" s="870"/>
      <c r="DP44" s="870"/>
      <c r="DQ44" s="870"/>
      <c r="DR44" s="870"/>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868"/>
      <c r="CE45" s="868"/>
      <c r="CF45" s="868"/>
      <c r="CG45" s="868"/>
      <c r="CH45" s="868"/>
      <c r="CI45" s="868"/>
      <c r="CJ45" s="868"/>
      <c r="CK45" s="868"/>
      <c r="CL45" s="868"/>
      <c r="CM45" s="32"/>
      <c r="CN45" s="32"/>
      <c r="CO45" s="32"/>
      <c r="CP45" s="32"/>
      <c r="CQ45" s="32"/>
      <c r="CR45" s="32"/>
      <c r="CS45" s="32"/>
      <c r="CT45" s="32"/>
      <c r="CU45" s="32"/>
      <c r="CV45" s="32"/>
      <c r="CW45" s="32"/>
      <c r="CX45" s="32"/>
      <c r="CY45" s="32"/>
      <c r="CZ45" s="32"/>
      <c r="DA45" s="32"/>
      <c r="DB45" s="32"/>
      <c r="DC45" s="32"/>
      <c r="DD45" s="869"/>
      <c r="DE45" s="870"/>
      <c r="DF45" s="870"/>
      <c r="DG45" s="870"/>
      <c r="DH45" s="870"/>
      <c r="DI45" s="870"/>
      <c r="DJ45" s="32"/>
      <c r="DK45" s="32"/>
      <c r="DL45" s="32"/>
      <c r="DM45" s="869"/>
      <c r="DN45" s="870"/>
      <c r="DO45" s="870"/>
      <c r="DP45" s="870"/>
      <c r="DQ45" s="870"/>
      <c r="DR45" s="870"/>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75" t="s">
        <v>105</v>
      </c>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69" t="s">
        <v>1</v>
      </c>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69" t="s">
        <v>2</v>
      </c>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70">
        <v>43480</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1" t="s">
        <v>14</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866" t="s">
        <v>53</v>
      </c>
      <c r="N54" s="866"/>
      <c r="O54" s="866"/>
      <c r="P54" s="866"/>
      <c r="Q54" s="866"/>
      <c r="R54" s="866"/>
      <c r="S54" s="60"/>
      <c r="T54" s="831" t="s">
        <v>54</v>
      </c>
      <c r="U54" s="831"/>
      <c r="V54" s="831"/>
      <c r="W54" s="831"/>
      <c r="X54" s="831"/>
      <c r="Y54" s="831" t="s">
        <v>55</v>
      </c>
      <c r="Z54" s="831"/>
      <c r="AA54" s="831"/>
      <c r="AB54" s="831"/>
      <c r="AC54" s="831"/>
      <c r="AD54" s="866" t="s">
        <v>56</v>
      </c>
      <c r="AE54" s="866"/>
      <c r="AF54" s="866"/>
      <c r="AG54" s="866"/>
      <c r="AH54" s="866"/>
      <c r="AI54" s="866"/>
      <c r="AJ54" s="61"/>
      <c r="AK54" s="867" t="s">
        <v>57</v>
      </c>
      <c r="AL54" s="867"/>
      <c r="AM54" s="867"/>
      <c r="AN54" s="867"/>
      <c r="AO54" s="60"/>
      <c r="AP54" s="831" t="s">
        <v>58</v>
      </c>
      <c r="AQ54" s="831"/>
      <c r="AR54" s="831"/>
      <c r="AS54" s="831"/>
      <c r="AT54" s="831"/>
      <c r="AU54" s="62"/>
      <c r="AV54" s="831" t="s">
        <v>59</v>
      </c>
      <c r="AW54" s="831"/>
      <c r="AX54" s="831"/>
      <c r="AY54" s="831"/>
      <c r="AZ54" s="831"/>
      <c r="BA54" s="62"/>
      <c r="BB54" s="742" t="s">
        <v>60</v>
      </c>
      <c r="BC54" s="742"/>
      <c r="BD54" s="742"/>
      <c r="BE54" s="742"/>
      <c r="BF54" s="742"/>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860">
        <v>261690000</v>
      </c>
      <c r="N56" s="860"/>
      <c r="O56" s="860"/>
      <c r="P56" s="860"/>
      <c r="Q56" s="860"/>
      <c r="R56" s="860"/>
      <c r="S56" s="65"/>
      <c r="T56" s="65"/>
      <c r="U56" s="864">
        <v>0.12440191387559808</v>
      </c>
      <c r="V56" s="864"/>
      <c r="W56" s="864"/>
      <c r="X56" s="65"/>
      <c r="Y56" s="861" t="s">
        <v>63</v>
      </c>
      <c r="Z56" s="861"/>
      <c r="AA56" s="861"/>
      <c r="AB56" s="861"/>
      <c r="AC56" s="861"/>
      <c r="AD56" s="860">
        <v>240507665.41</v>
      </c>
      <c r="AE56" s="860"/>
      <c r="AF56" s="860"/>
      <c r="AG56" s="860"/>
      <c r="AH56" s="860"/>
      <c r="AI56" s="860"/>
      <c r="AJ56" s="65"/>
      <c r="AK56" s="862">
        <v>0.9190556208108831</v>
      </c>
      <c r="AL56" s="862"/>
      <c r="AM56" s="862"/>
      <c r="AN56" s="862"/>
      <c r="AO56" s="65"/>
      <c r="AP56" s="65"/>
      <c r="AQ56" s="865">
        <v>0.12375710287536977</v>
      </c>
      <c r="AR56" s="865"/>
      <c r="AS56" s="865"/>
      <c r="AT56" s="66"/>
      <c r="AU56" s="67"/>
      <c r="AV56" s="67"/>
      <c r="AW56" s="68" t="s">
        <v>179</v>
      </c>
      <c r="AX56" s="66"/>
      <c r="AY56" s="68" t="s">
        <v>180</v>
      </c>
      <c r="AZ56" s="66"/>
      <c r="BA56" s="66"/>
      <c r="BB56" s="66"/>
      <c r="BC56" s="69" t="s">
        <v>2</v>
      </c>
      <c r="BD56" s="70"/>
      <c r="BE56" s="69" t="s">
        <v>2</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860">
        <v>7150000</v>
      </c>
      <c r="N57" s="860"/>
      <c r="O57" s="860"/>
      <c r="P57" s="860"/>
      <c r="Q57" s="860"/>
      <c r="R57" s="860"/>
      <c r="S57" s="65"/>
      <c r="T57" s="65"/>
      <c r="U57" s="864">
        <v>0.10047846889952153</v>
      </c>
      <c r="V57" s="864"/>
      <c r="W57" s="864"/>
      <c r="X57" s="65"/>
      <c r="Y57" s="861" t="s">
        <v>65</v>
      </c>
      <c r="Z57" s="861"/>
      <c r="AA57" s="861"/>
      <c r="AB57" s="861"/>
      <c r="AC57" s="861"/>
      <c r="AD57" s="860">
        <v>7150000</v>
      </c>
      <c r="AE57" s="860"/>
      <c r="AF57" s="860"/>
      <c r="AG57" s="860"/>
      <c r="AH57" s="860"/>
      <c r="AI57" s="860"/>
      <c r="AJ57" s="65"/>
      <c r="AK57" s="862">
        <v>1</v>
      </c>
      <c r="AL57" s="862"/>
      <c r="AM57" s="862"/>
      <c r="AN57" s="862"/>
      <c r="AO57" s="65"/>
      <c r="AP57" s="65"/>
      <c r="AQ57" s="865">
        <v>9.7707468641214462E-2</v>
      </c>
      <c r="AR57" s="865"/>
      <c r="AS57" s="865"/>
      <c r="AT57" s="66"/>
      <c r="AU57" s="67"/>
      <c r="AV57" s="67"/>
      <c r="AW57" s="68" t="s">
        <v>181</v>
      </c>
      <c r="AX57" s="66"/>
      <c r="AY57" s="68" t="s">
        <v>182</v>
      </c>
      <c r="AZ57" s="66"/>
      <c r="BA57" s="66"/>
      <c r="BB57" s="66"/>
      <c r="BC57" s="69" t="s">
        <v>2</v>
      </c>
      <c r="BD57" s="70"/>
      <c r="BE57" s="69" t="s">
        <v>2</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860">
        <v>7150000</v>
      </c>
      <c r="N58" s="860"/>
      <c r="O58" s="860"/>
      <c r="P58" s="860"/>
      <c r="Q58" s="860"/>
      <c r="R58" s="860"/>
      <c r="S58" s="65"/>
      <c r="T58" s="65"/>
      <c r="U58" s="864">
        <v>7.6555023923444973E-2</v>
      </c>
      <c r="V58" s="864"/>
      <c r="W58" s="864"/>
      <c r="X58" s="65"/>
      <c r="Y58" s="861" t="s">
        <v>67</v>
      </c>
      <c r="Z58" s="861"/>
      <c r="AA58" s="861"/>
      <c r="AB58" s="861"/>
      <c r="AC58" s="861"/>
      <c r="AD58" s="860">
        <v>7150000</v>
      </c>
      <c r="AE58" s="860"/>
      <c r="AF58" s="860"/>
      <c r="AG58" s="860"/>
      <c r="AH58" s="860"/>
      <c r="AI58" s="860"/>
      <c r="AJ58" s="65"/>
      <c r="AK58" s="862">
        <v>1</v>
      </c>
      <c r="AL58" s="862"/>
      <c r="AM58" s="862"/>
      <c r="AN58" s="862"/>
      <c r="AO58" s="65"/>
      <c r="AP58" s="65"/>
      <c r="AQ58" s="865">
        <v>7.1657834407059154E-2</v>
      </c>
      <c r="AR58" s="865"/>
      <c r="AS58" s="865"/>
      <c r="AT58" s="66"/>
      <c r="AU58" s="67"/>
      <c r="AV58" s="67"/>
      <c r="AW58" s="68" t="s">
        <v>183</v>
      </c>
      <c r="AX58" s="66"/>
      <c r="AY58" s="68" t="s">
        <v>122</v>
      </c>
      <c r="AZ58" s="66"/>
      <c r="BA58" s="66"/>
      <c r="BB58" s="66"/>
      <c r="BC58" s="69" t="s">
        <v>2</v>
      </c>
      <c r="BD58" s="70"/>
      <c r="BE58" s="69" t="s">
        <v>2</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860">
        <v>7150000</v>
      </c>
      <c r="N59" s="860"/>
      <c r="O59" s="860"/>
      <c r="P59" s="860"/>
      <c r="Q59" s="860"/>
      <c r="R59" s="860"/>
      <c r="S59" s="65"/>
      <c r="T59" s="65"/>
      <c r="U59" s="864">
        <v>5.2631578947368418E-2</v>
      </c>
      <c r="V59" s="864"/>
      <c r="W59" s="864"/>
      <c r="X59" s="65"/>
      <c r="Y59" s="861" t="s">
        <v>69</v>
      </c>
      <c r="Z59" s="861"/>
      <c r="AA59" s="861"/>
      <c r="AB59" s="861"/>
      <c r="AC59" s="861"/>
      <c r="AD59" s="860">
        <v>7150000</v>
      </c>
      <c r="AE59" s="860"/>
      <c r="AF59" s="860"/>
      <c r="AG59" s="860"/>
      <c r="AH59" s="860"/>
      <c r="AI59" s="860"/>
      <c r="AJ59" s="65"/>
      <c r="AK59" s="862">
        <v>1</v>
      </c>
      <c r="AL59" s="862"/>
      <c r="AM59" s="862"/>
      <c r="AN59" s="862"/>
      <c r="AO59" s="65"/>
      <c r="AP59" s="65"/>
      <c r="AQ59" s="865">
        <v>4.5608200172903832E-2</v>
      </c>
      <c r="AR59" s="865"/>
      <c r="AS59" s="865"/>
      <c r="AT59" s="66"/>
      <c r="AU59" s="67"/>
      <c r="AV59" s="67"/>
      <c r="AW59" s="68" t="s">
        <v>184</v>
      </c>
      <c r="AX59" s="66"/>
      <c r="AY59" s="68" t="s">
        <v>185</v>
      </c>
      <c r="AZ59" s="66"/>
      <c r="BA59" s="66"/>
      <c r="BB59" s="66"/>
      <c r="BC59" s="69" t="s">
        <v>2</v>
      </c>
      <c r="BD59" s="70"/>
      <c r="BE59" s="69" t="s">
        <v>2</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860">
        <v>2860000</v>
      </c>
      <c r="N60" s="860"/>
      <c r="O60" s="860"/>
      <c r="P60" s="860"/>
      <c r="Q60" s="860"/>
      <c r="R60" s="860"/>
      <c r="S60" s="65"/>
      <c r="T60" s="65"/>
      <c r="U60" s="864">
        <v>4.3062200956937802E-2</v>
      </c>
      <c r="V60" s="864"/>
      <c r="W60" s="864"/>
      <c r="X60" s="65"/>
      <c r="Y60" s="861" t="s">
        <v>71</v>
      </c>
      <c r="Z60" s="861"/>
      <c r="AA60" s="861"/>
      <c r="AB60" s="861"/>
      <c r="AC60" s="861"/>
      <c r="AD60" s="860">
        <v>2860000</v>
      </c>
      <c r="AE60" s="860"/>
      <c r="AF60" s="860"/>
      <c r="AG60" s="860"/>
      <c r="AH60" s="860"/>
      <c r="AI60" s="860"/>
      <c r="AJ60" s="65"/>
      <c r="AK60" s="862">
        <v>1</v>
      </c>
      <c r="AL60" s="862"/>
      <c r="AM60" s="862"/>
      <c r="AN60" s="862"/>
      <c r="AO60" s="65"/>
      <c r="AP60" s="65"/>
      <c r="AQ60" s="865">
        <v>3.5188346479241711E-2</v>
      </c>
      <c r="AR60" s="865"/>
      <c r="AS60" s="865"/>
      <c r="AT60" s="66"/>
      <c r="AU60" s="67"/>
      <c r="AV60" s="67"/>
      <c r="AW60" s="68" t="s">
        <v>186</v>
      </c>
      <c r="AX60" s="66"/>
      <c r="AY60" s="68" t="s">
        <v>187</v>
      </c>
      <c r="AZ60" s="66"/>
      <c r="BA60" s="66"/>
      <c r="BB60" s="66"/>
      <c r="BC60" s="69" t="s">
        <v>2</v>
      </c>
      <c r="BD60" s="70"/>
      <c r="BE60" s="69" t="s">
        <v>2</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860">
        <v>12870000</v>
      </c>
      <c r="N61" s="860"/>
      <c r="O61" s="860"/>
      <c r="P61" s="860"/>
      <c r="Q61" s="860"/>
      <c r="R61" s="860"/>
      <c r="S61" s="65"/>
      <c r="T61" s="65"/>
      <c r="U61" s="859">
        <v>0</v>
      </c>
      <c r="V61" s="859"/>
      <c r="W61" s="859"/>
      <c r="X61" s="65"/>
      <c r="Y61" s="861" t="s">
        <v>73</v>
      </c>
      <c r="Z61" s="861"/>
      <c r="AA61" s="861"/>
      <c r="AB61" s="861"/>
      <c r="AC61" s="861"/>
      <c r="AD61" s="860">
        <v>9658357.3905500006</v>
      </c>
      <c r="AE61" s="860"/>
      <c r="AF61" s="860"/>
      <c r="AG61" s="860"/>
      <c r="AH61" s="860"/>
      <c r="AI61" s="860"/>
      <c r="AJ61" s="65"/>
      <c r="AK61" s="862">
        <v>0.75045511970085477</v>
      </c>
      <c r="AL61" s="862"/>
      <c r="AM61" s="862"/>
      <c r="AN61" s="862"/>
      <c r="AO61" s="65"/>
      <c r="AP61" s="65"/>
      <c r="AQ61" s="863">
        <v>0</v>
      </c>
      <c r="AR61" s="863"/>
      <c r="AS61" s="863"/>
      <c r="AT61" s="66"/>
      <c r="AU61" s="67"/>
      <c r="AV61" s="67"/>
      <c r="AW61" s="68" t="s">
        <v>188</v>
      </c>
      <c r="AX61" s="66"/>
      <c r="AY61" s="68" t="s">
        <v>189</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687" t="s">
        <v>75</v>
      </c>
      <c r="U64" s="687"/>
      <c r="V64" s="687"/>
      <c r="W64" s="687"/>
      <c r="X64" s="687"/>
      <c r="Y64" s="687"/>
      <c r="Z64" s="687"/>
      <c r="AA64" s="6"/>
      <c r="AB64" s="687" t="s">
        <v>625</v>
      </c>
      <c r="AC64" s="687"/>
      <c r="AD64" s="687"/>
      <c r="AE64" s="687"/>
      <c r="AF64" s="687"/>
      <c r="AG64" s="687"/>
      <c r="AH64" s="687"/>
      <c r="AI64" s="6"/>
      <c r="AJ64" s="687" t="s">
        <v>626</v>
      </c>
      <c r="AK64" s="687"/>
      <c r="AL64" s="687"/>
      <c r="AM64" s="687"/>
      <c r="AN64" s="687"/>
      <c r="AO64" s="687"/>
      <c r="AP64" s="687"/>
      <c r="AQ64" s="6"/>
      <c r="AR64" s="687" t="s">
        <v>627</v>
      </c>
      <c r="AS64" s="687"/>
      <c r="AT64" s="687"/>
      <c r="AU64" s="687"/>
      <c r="AV64" s="687"/>
      <c r="AW64" s="687"/>
      <c r="AX64" s="687"/>
      <c r="AY64" s="6"/>
      <c r="AZ64" s="687" t="s">
        <v>628</v>
      </c>
      <c r="BA64" s="687"/>
      <c r="BB64" s="687"/>
      <c r="BC64" s="687"/>
      <c r="BD64" s="687"/>
      <c r="BE64" s="687"/>
      <c r="BF64" s="687"/>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649"/>
      <c r="U65" s="649"/>
      <c r="V65" s="649"/>
      <c r="W65" s="649"/>
      <c r="X65" s="649"/>
      <c r="Y65" s="649"/>
      <c r="Z65" s="649"/>
      <c r="AA65" s="25"/>
      <c r="AB65" s="649"/>
      <c r="AC65" s="649"/>
      <c r="AD65" s="649"/>
      <c r="AE65" s="649"/>
      <c r="AF65" s="649"/>
      <c r="AG65" s="649"/>
      <c r="AH65" s="649"/>
      <c r="AI65" s="25"/>
      <c r="AJ65" s="649"/>
      <c r="AK65" s="649"/>
      <c r="AL65" s="649"/>
      <c r="AM65" s="649"/>
      <c r="AN65" s="649"/>
      <c r="AO65" s="649"/>
      <c r="AP65" s="649"/>
      <c r="AQ65" s="25"/>
      <c r="AR65" s="649"/>
      <c r="AS65" s="649"/>
      <c r="AT65" s="649"/>
      <c r="AU65" s="649"/>
      <c r="AV65" s="649"/>
      <c r="AW65" s="649"/>
      <c r="AX65" s="649"/>
      <c r="AY65" s="25"/>
      <c r="AZ65" s="649"/>
      <c r="BA65" s="649"/>
      <c r="BB65" s="649"/>
      <c r="BC65" s="649"/>
      <c r="BD65" s="649"/>
      <c r="BE65" s="649"/>
      <c r="BF65" s="649"/>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858" t="s">
        <v>78</v>
      </c>
      <c r="U66" s="858"/>
      <c r="V66" s="858"/>
      <c r="W66" s="858"/>
      <c r="X66" s="858"/>
      <c r="Y66" s="858"/>
      <c r="Z66" s="858"/>
      <c r="AA66" s="72"/>
      <c r="AB66" s="859">
        <v>1.9545252842345447E-3</v>
      </c>
      <c r="AC66" s="859"/>
      <c r="AD66" s="859"/>
      <c r="AE66" s="859"/>
      <c r="AF66" s="859"/>
      <c r="AG66" s="859"/>
      <c r="AH66" s="859"/>
      <c r="AI66" s="72"/>
      <c r="AJ66" s="859">
        <v>1.5966051372497455E-3</v>
      </c>
      <c r="AK66" s="859"/>
      <c r="AL66" s="859"/>
      <c r="AM66" s="859"/>
      <c r="AN66" s="859"/>
      <c r="AO66" s="859"/>
      <c r="AP66" s="859"/>
      <c r="AQ66" s="72"/>
      <c r="AR66" s="859" t="s">
        <v>2</v>
      </c>
      <c r="AS66" s="859"/>
      <c r="AT66" s="859"/>
      <c r="AU66" s="859"/>
      <c r="AV66" s="859"/>
      <c r="AW66" s="859"/>
      <c r="AX66" s="859"/>
      <c r="AY66" s="72"/>
      <c r="AZ66" s="859" t="s">
        <v>2</v>
      </c>
      <c r="BA66" s="859"/>
      <c r="BB66" s="859"/>
      <c r="BC66" s="859"/>
      <c r="BD66" s="859"/>
      <c r="BE66" s="859"/>
      <c r="BF66" s="859"/>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858" t="s">
        <v>78</v>
      </c>
      <c r="U67" s="858"/>
      <c r="V67" s="858"/>
      <c r="W67" s="858"/>
      <c r="X67" s="858"/>
      <c r="Y67" s="858"/>
      <c r="Z67" s="858"/>
      <c r="AA67" s="72"/>
      <c r="AB67" s="859">
        <v>1.46113799451708E-3</v>
      </c>
      <c r="AC67" s="859"/>
      <c r="AD67" s="859"/>
      <c r="AE67" s="859"/>
      <c r="AF67" s="859"/>
      <c r="AG67" s="859"/>
      <c r="AH67" s="859"/>
      <c r="AI67" s="72"/>
      <c r="AJ67" s="859">
        <v>2.2281833599586097E-3</v>
      </c>
      <c r="AK67" s="859"/>
      <c r="AL67" s="859"/>
      <c r="AM67" s="859"/>
      <c r="AN67" s="859"/>
      <c r="AO67" s="859"/>
      <c r="AP67" s="859"/>
      <c r="AQ67" s="72"/>
      <c r="AR67" s="859" t="s">
        <v>2</v>
      </c>
      <c r="AS67" s="859"/>
      <c r="AT67" s="859"/>
      <c r="AU67" s="859"/>
      <c r="AV67" s="859"/>
      <c r="AW67" s="859"/>
      <c r="AX67" s="859"/>
      <c r="AY67" s="72"/>
      <c r="AZ67" s="859" t="s">
        <v>2</v>
      </c>
      <c r="BA67" s="859"/>
      <c r="BB67" s="859"/>
      <c r="BC67" s="859"/>
      <c r="BD67" s="859"/>
      <c r="BE67" s="859"/>
      <c r="BF67" s="859"/>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858" t="s">
        <v>78</v>
      </c>
      <c r="U68" s="858"/>
      <c r="V68" s="858"/>
      <c r="W68" s="858"/>
      <c r="X68" s="858"/>
      <c r="Y68" s="858"/>
      <c r="Z68" s="858"/>
      <c r="AA68" s="72"/>
      <c r="AB68" s="859">
        <v>0</v>
      </c>
      <c r="AC68" s="859"/>
      <c r="AD68" s="859"/>
      <c r="AE68" s="859"/>
      <c r="AF68" s="859"/>
      <c r="AG68" s="859"/>
      <c r="AH68" s="859"/>
      <c r="AI68" s="72"/>
      <c r="AJ68" s="859">
        <v>0</v>
      </c>
      <c r="AK68" s="859"/>
      <c r="AL68" s="859"/>
      <c r="AM68" s="859"/>
      <c r="AN68" s="859"/>
      <c r="AO68" s="859"/>
      <c r="AP68" s="859"/>
      <c r="AQ68" s="72"/>
      <c r="AR68" s="859" t="s">
        <v>2</v>
      </c>
      <c r="AS68" s="859"/>
      <c r="AT68" s="859"/>
      <c r="AU68" s="859"/>
      <c r="AV68" s="859"/>
      <c r="AW68" s="859"/>
      <c r="AX68" s="859"/>
      <c r="AY68" s="72"/>
      <c r="AZ68" s="859" t="s">
        <v>2</v>
      </c>
      <c r="BA68" s="859"/>
      <c r="BB68" s="859"/>
      <c r="BC68" s="859"/>
      <c r="BD68" s="859"/>
      <c r="BE68" s="859"/>
      <c r="BF68" s="859"/>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858" t="s">
        <v>78</v>
      </c>
      <c r="U69" s="858"/>
      <c r="V69" s="858"/>
      <c r="W69" s="858"/>
      <c r="X69" s="858"/>
      <c r="Y69" s="858"/>
      <c r="Z69" s="858"/>
      <c r="AA69" s="73"/>
      <c r="AB69" s="859">
        <v>0</v>
      </c>
      <c r="AC69" s="859"/>
      <c r="AD69" s="859"/>
      <c r="AE69" s="859"/>
      <c r="AF69" s="859"/>
      <c r="AG69" s="859"/>
      <c r="AH69" s="859"/>
      <c r="AI69" s="73"/>
      <c r="AJ69" s="859">
        <v>0</v>
      </c>
      <c r="AK69" s="859"/>
      <c r="AL69" s="859"/>
      <c r="AM69" s="859"/>
      <c r="AN69" s="859"/>
      <c r="AO69" s="859"/>
      <c r="AP69" s="859"/>
      <c r="AQ69" s="73"/>
      <c r="AR69" s="859" t="s">
        <v>2</v>
      </c>
      <c r="AS69" s="859"/>
      <c r="AT69" s="859"/>
      <c r="AU69" s="859"/>
      <c r="AV69" s="859"/>
      <c r="AW69" s="859"/>
      <c r="AX69" s="859"/>
      <c r="AY69" s="73"/>
      <c r="AZ69" s="859" t="s">
        <v>2</v>
      </c>
      <c r="BA69" s="859"/>
      <c r="BB69" s="859"/>
      <c r="BC69" s="859"/>
      <c r="BD69" s="859"/>
      <c r="BE69" s="859"/>
      <c r="BF69" s="859"/>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700"/>
      <c r="U70" s="700"/>
      <c r="V70" s="700"/>
      <c r="W70" s="700"/>
      <c r="X70" s="700"/>
      <c r="Y70" s="700"/>
      <c r="Z70" s="700"/>
      <c r="AA70" s="25"/>
      <c r="AB70" s="649"/>
      <c r="AC70" s="649"/>
      <c r="AD70" s="649"/>
      <c r="AE70" s="649"/>
      <c r="AF70" s="649"/>
      <c r="AG70" s="649"/>
      <c r="AH70" s="649"/>
      <c r="AI70" s="25"/>
      <c r="AJ70" s="649"/>
      <c r="AK70" s="649"/>
      <c r="AL70" s="649"/>
      <c r="AM70" s="649"/>
      <c r="AN70" s="649"/>
      <c r="AO70" s="649"/>
      <c r="AP70" s="649"/>
      <c r="AQ70" s="25"/>
      <c r="AR70" s="649"/>
      <c r="AS70" s="649"/>
      <c r="AT70" s="649"/>
      <c r="AU70" s="649"/>
      <c r="AV70" s="649"/>
      <c r="AW70" s="649"/>
      <c r="AX70" s="649"/>
      <c r="AY70" s="25"/>
      <c r="AZ70" s="649"/>
      <c r="BA70" s="649"/>
      <c r="BB70" s="649"/>
      <c r="BC70" s="649"/>
      <c r="BD70" s="649"/>
      <c r="BE70" s="649"/>
      <c r="BF70" s="649"/>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858" t="s">
        <v>78</v>
      </c>
      <c r="U71" s="858"/>
      <c r="V71" s="858"/>
      <c r="W71" s="858"/>
      <c r="X71" s="858"/>
      <c r="Y71" s="858"/>
      <c r="Z71" s="858"/>
      <c r="AA71" s="74"/>
      <c r="AB71" s="858">
        <v>0</v>
      </c>
      <c r="AC71" s="858"/>
      <c r="AD71" s="858"/>
      <c r="AE71" s="858"/>
      <c r="AF71" s="858"/>
      <c r="AG71" s="858"/>
      <c r="AH71" s="858"/>
      <c r="AI71" s="75"/>
      <c r="AJ71" s="858">
        <v>0</v>
      </c>
      <c r="AK71" s="858"/>
      <c r="AL71" s="858"/>
      <c r="AM71" s="858"/>
      <c r="AN71" s="858"/>
      <c r="AO71" s="858"/>
      <c r="AP71" s="858"/>
      <c r="AQ71" s="75"/>
      <c r="AR71" s="858" t="s">
        <v>2</v>
      </c>
      <c r="AS71" s="858"/>
      <c r="AT71" s="858"/>
      <c r="AU71" s="858"/>
      <c r="AV71" s="858"/>
      <c r="AW71" s="858"/>
      <c r="AX71" s="858"/>
      <c r="AY71" s="75"/>
      <c r="AZ71" s="858" t="s">
        <v>2</v>
      </c>
      <c r="BA71" s="858"/>
      <c r="BB71" s="858"/>
      <c r="BC71" s="858"/>
      <c r="BD71" s="858"/>
      <c r="BE71" s="858"/>
      <c r="BF71" s="858"/>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858" t="s">
        <v>78</v>
      </c>
      <c r="U72" s="858"/>
      <c r="V72" s="858"/>
      <c r="W72" s="858"/>
      <c r="X72" s="858"/>
      <c r="Y72" s="858"/>
      <c r="Z72" s="858"/>
      <c r="AA72" s="67"/>
      <c r="AB72" s="859">
        <v>0</v>
      </c>
      <c r="AC72" s="859"/>
      <c r="AD72" s="859"/>
      <c r="AE72" s="859"/>
      <c r="AF72" s="859"/>
      <c r="AG72" s="859"/>
      <c r="AH72" s="859"/>
      <c r="AI72" s="73"/>
      <c r="AJ72" s="859">
        <v>0</v>
      </c>
      <c r="AK72" s="859"/>
      <c r="AL72" s="859"/>
      <c r="AM72" s="859"/>
      <c r="AN72" s="859"/>
      <c r="AO72" s="859"/>
      <c r="AP72" s="859"/>
      <c r="AQ72" s="73"/>
      <c r="AR72" s="859" t="s">
        <v>2</v>
      </c>
      <c r="AS72" s="859"/>
      <c r="AT72" s="859"/>
      <c r="AU72" s="859"/>
      <c r="AV72" s="859"/>
      <c r="AW72" s="859"/>
      <c r="AX72" s="859"/>
      <c r="AY72" s="73"/>
      <c r="AZ72" s="859" t="s">
        <v>2</v>
      </c>
      <c r="BA72" s="859"/>
      <c r="BB72" s="859"/>
      <c r="BC72" s="859"/>
      <c r="BD72" s="859"/>
      <c r="BE72" s="859"/>
      <c r="BF72" s="859"/>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700"/>
      <c r="U73" s="700"/>
      <c r="V73" s="700"/>
      <c r="W73" s="700"/>
      <c r="X73" s="700"/>
      <c r="Y73" s="700"/>
      <c r="Z73" s="700"/>
      <c r="AA73" s="25"/>
      <c r="AB73" s="649"/>
      <c r="AC73" s="649"/>
      <c r="AD73" s="649"/>
      <c r="AE73" s="649"/>
      <c r="AF73" s="649"/>
      <c r="AG73" s="649"/>
      <c r="AH73" s="649"/>
      <c r="AI73" s="25"/>
      <c r="AJ73" s="649"/>
      <c r="AK73" s="649"/>
      <c r="AL73" s="649"/>
      <c r="AM73" s="649"/>
      <c r="AN73" s="649"/>
      <c r="AO73" s="649"/>
      <c r="AP73" s="649"/>
      <c r="AQ73" s="25"/>
      <c r="AR73" s="649"/>
      <c r="AS73" s="649"/>
      <c r="AT73" s="649"/>
      <c r="AU73" s="649"/>
      <c r="AV73" s="649"/>
      <c r="AW73" s="649"/>
      <c r="AX73" s="649"/>
      <c r="AY73" s="25"/>
      <c r="AZ73" s="649"/>
      <c r="BA73" s="649"/>
      <c r="BB73" s="649"/>
      <c r="BC73" s="649"/>
      <c r="BD73" s="649"/>
      <c r="BE73" s="649"/>
      <c r="BF73" s="649"/>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858" t="s">
        <v>78</v>
      </c>
      <c r="U74" s="858"/>
      <c r="V74" s="858"/>
      <c r="W74" s="858"/>
      <c r="X74" s="858"/>
      <c r="Y74" s="858"/>
      <c r="Z74" s="858"/>
      <c r="AA74" s="67"/>
      <c r="AB74" s="859">
        <v>0.12317770951103246</v>
      </c>
      <c r="AC74" s="859"/>
      <c r="AD74" s="859"/>
      <c r="AE74" s="859"/>
      <c r="AF74" s="859"/>
      <c r="AG74" s="859"/>
      <c r="AH74" s="859"/>
      <c r="AI74" s="72"/>
      <c r="AJ74" s="859">
        <v>0.11533916795762944</v>
      </c>
      <c r="AK74" s="859"/>
      <c r="AL74" s="859"/>
      <c r="AM74" s="859"/>
      <c r="AN74" s="859"/>
      <c r="AO74" s="859"/>
      <c r="AP74" s="859"/>
      <c r="AQ74" s="72"/>
      <c r="AR74" s="859" t="s">
        <v>2</v>
      </c>
      <c r="AS74" s="859"/>
      <c r="AT74" s="859"/>
      <c r="AU74" s="859"/>
      <c r="AV74" s="859"/>
      <c r="AW74" s="859"/>
      <c r="AX74" s="859"/>
      <c r="AY74" s="72"/>
      <c r="AZ74" s="859" t="s">
        <v>2</v>
      </c>
      <c r="BA74" s="859"/>
      <c r="BB74" s="859"/>
      <c r="BC74" s="859"/>
      <c r="BD74" s="859"/>
      <c r="BE74" s="859"/>
      <c r="BF74" s="859"/>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858" t="s">
        <v>78</v>
      </c>
      <c r="U75" s="858"/>
      <c r="V75" s="858"/>
      <c r="W75" s="858"/>
      <c r="X75" s="858"/>
      <c r="Y75" s="858"/>
      <c r="Z75" s="858"/>
      <c r="AA75" s="67"/>
      <c r="AB75" s="859">
        <v>0.12317770951103246</v>
      </c>
      <c r="AC75" s="859"/>
      <c r="AD75" s="859"/>
      <c r="AE75" s="859"/>
      <c r="AF75" s="859"/>
      <c r="AG75" s="859"/>
      <c r="AH75" s="859"/>
      <c r="AI75" s="73"/>
      <c r="AJ75" s="859">
        <v>0.11965596312540072</v>
      </c>
      <c r="AK75" s="859"/>
      <c r="AL75" s="859"/>
      <c r="AM75" s="859"/>
      <c r="AN75" s="859"/>
      <c r="AO75" s="859"/>
      <c r="AP75" s="859"/>
      <c r="AQ75" s="73"/>
      <c r="AR75" s="859" t="s">
        <v>2</v>
      </c>
      <c r="AS75" s="859"/>
      <c r="AT75" s="859"/>
      <c r="AU75" s="859"/>
      <c r="AV75" s="859"/>
      <c r="AW75" s="859"/>
      <c r="AX75" s="859"/>
      <c r="AY75" s="73"/>
      <c r="AZ75" s="859" t="s">
        <v>2</v>
      </c>
      <c r="BA75" s="859"/>
      <c r="BB75" s="859"/>
      <c r="BC75" s="859"/>
      <c r="BD75" s="859"/>
      <c r="BE75" s="859"/>
      <c r="BF75" s="859"/>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700"/>
      <c r="U76" s="700"/>
      <c r="V76" s="700"/>
      <c r="W76" s="700"/>
      <c r="X76" s="700"/>
      <c r="Y76" s="700"/>
      <c r="Z76" s="700"/>
      <c r="AA76" s="25"/>
      <c r="AB76" s="649"/>
      <c r="AC76" s="649"/>
      <c r="AD76" s="649"/>
      <c r="AE76" s="649"/>
      <c r="AF76" s="649"/>
      <c r="AG76" s="649"/>
      <c r="AH76" s="649"/>
      <c r="AI76" s="25"/>
      <c r="AJ76" s="649"/>
      <c r="AK76" s="649"/>
      <c r="AL76" s="649"/>
      <c r="AM76" s="649"/>
      <c r="AN76" s="649"/>
      <c r="AO76" s="649"/>
      <c r="AP76" s="649"/>
      <c r="AQ76" s="25"/>
      <c r="AR76" s="649"/>
      <c r="AS76" s="649"/>
      <c r="AT76" s="649"/>
      <c r="AU76" s="649"/>
      <c r="AV76" s="649"/>
      <c r="AW76" s="649"/>
      <c r="AX76" s="649"/>
      <c r="AY76" s="25"/>
      <c r="AZ76" s="649"/>
      <c r="BA76" s="649"/>
      <c r="BB76" s="649"/>
      <c r="BC76" s="649"/>
      <c r="BD76" s="649"/>
      <c r="BE76" s="649"/>
      <c r="BF76" s="649"/>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858" t="s">
        <v>78</v>
      </c>
      <c r="U77" s="858"/>
      <c r="V77" s="858"/>
      <c r="W77" s="858"/>
      <c r="X77" s="858"/>
      <c r="Y77" s="858"/>
      <c r="Z77" s="858"/>
      <c r="AA77" s="67"/>
      <c r="AB77" s="858">
        <v>11096254.630000001</v>
      </c>
      <c r="AC77" s="858"/>
      <c r="AD77" s="858"/>
      <c r="AE77" s="858"/>
      <c r="AF77" s="858"/>
      <c r="AG77" s="858"/>
      <c r="AH77" s="858"/>
      <c r="AI77" s="75"/>
      <c r="AJ77" s="858">
        <v>10086079.960000001</v>
      </c>
      <c r="AK77" s="858"/>
      <c r="AL77" s="858"/>
      <c r="AM77" s="858"/>
      <c r="AN77" s="858"/>
      <c r="AO77" s="858"/>
      <c r="AP77" s="858"/>
      <c r="AQ77" s="75"/>
      <c r="AR77" s="858" t="s">
        <v>2</v>
      </c>
      <c r="AS77" s="858"/>
      <c r="AT77" s="858"/>
      <c r="AU77" s="858"/>
      <c r="AV77" s="858"/>
      <c r="AW77" s="858"/>
      <c r="AX77" s="858"/>
      <c r="AY77" s="75"/>
      <c r="AZ77" s="858" t="s">
        <v>2</v>
      </c>
      <c r="BA77" s="858"/>
      <c r="BB77" s="858"/>
      <c r="BC77" s="858"/>
      <c r="BD77" s="858"/>
      <c r="BE77" s="858"/>
      <c r="BF77" s="858"/>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858">
        <v>285532264.27999997</v>
      </c>
      <c r="U78" s="858"/>
      <c r="V78" s="858"/>
      <c r="W78" s="858"/>
      <c r="X78" s="858"/>
      <c r="Y78" s="858"/>
      <c r="Z78" s="858"/>
      <c r="AA78" s="67"/>
      <c r="AB78" s="858">
        <v>274436009.64999998</v>
      </c>
      <c r="AC78" s="858"/>
      <c r="AD78" s="858"/>
      <c r="AE78" s="858"/>
      <c r="AF78" s="858"/>
      <c r="AG78" s="858"/>
      <c r="AH78" s="858"/>
      <c r="AI78" s="75"/>
      <c r="AJ78" s="858">
        <v>264349929.69000036</v>
      </c>
      <c r="AK78" s="858"/>
      <c r="AL78" s="858"/>
      <c r="AM78" s="858"/>
      <c r="AN78" s="858"/>
      <c r="AO78" s="858"/>
      <c r="AP78" s="858"/>
      <c r="AQ78" s="75"/>
      <c r="AR78" s="858" t="s">
        <v>2</v>
      </c>
      <c r="AS78" s="858"/>
      <c r="AT78" s="858"/>
      <c r="AU78" s="858"/>
      <c r="AV78" s="858"/>
      <c r="AW78" s="858"/>
      <c r="AX78" s="858"/>
      <c r="AY78" s="75"/>
      <c r="AZ78" s="858" t="s">
        <v>2</v>
      </c>
      <c r="BA78" s="858"/>
      <c r="BB78" s="858"/>
      <c r="BC78" s="858"/>
      <c r="BD78" s="858"/>
      <c r="BE78" s="858"/>
      <c r="BF78" s="858"/>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858" t="s">
        <v>78</v>
      </c>
      <c r="U79" s="858"/>
      <c r="V79" s="858"/>
      <c r="W79" s="858"/>
      <c r="X79" s="858"/>
      <c r="Y79" s="858"/>
      <c r="Z79" s="858"/>
      <c r="AA79" s="67"/>
      <c r="AB79" s="859">
        <v>4.0432939701140279E-2</v>
      </c>
      <c r="AC79" s="859"/>
      <c r="AD79" s="859"/>
      <c r="AE79" s="859"/>
      <c r="AF79" s="859"/>
      <c r="AG79" s="859"/>
      <c r="AH79" s="859"/>
      <c r="AI79" s="73"/>
      <c r="AJ79" s="859">
        <v>3.8154275175438152E-2</v>
      </c>
      <c r="AK79" s="859"/>
      <c r="AL79" s="859"/>
      <c r="AM79" s="859"/>
      <c r="AN79" s="859"/>
      <c r="AO79" s="859"/>
      <c r="AP79" s="859"/>
      <c r="AQ79" s="73"/>
      <c r="AR79" s="859" t="s">
        <v>2</v>
      </c>
      <c r="AS79" s="859"/>
      <c r="AT79" s="859"/>
      <c r="AU79" s="859"/>
      <c r="AV79" s="859"/>
      <c r="AW79" s="859"/>
      <c r="AX79" s="859"/>
      <c r="AY79" s="73"/>
      <c r="AZ79" s="859" t="s">
        <v>2</v>
      </c>
      <c r="BA79" s="859"/>
      <c r="BB79" s="859"/>
      <c r="BC79" s="859"/>
      <c r="BD79" s="859"/>
      <c r="BE79" s="859"/>
      <c r="BF79" s="859"/>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700"/>
      <c r="U80" s="700"/>
      <c r="V80" s="700"/>
      <c r="W80" s="700"/>
      <c r="X80" s="700"/>
      <c r="Y80" s="700"/>
      <c r="Z80" s="700"/>
      <c r="AA80" s="25"/>
      <c r="AB80" s="649"/>
      <c r="AC80" s="649"/>
      <c r="AD80" s="649"/>
      <c r="AE80" s="649"/>
      <c r="AF80" s="649"/>
      <c r="AG80" s="649"/>
      <c r="AH80" s="649"/>
      <c r="AI80" s="25"/>
      <c r="AJ80" s="649"/>
      <c r="AK80" s="649"/>
      <c r="AL80" s="649"/>
      <c r="AM80" s="649"/>
      <c r="AN80" s="649"/>
      <c r="AO80" s="649"/>
      <c r="AP80" s="649"/>
      <c r="AQ80" s="25"/>
      <c r="AR80" s="649"/>
      <c r="AS80" s="649"/>
      <c r="AT80" s="649"/>
      <c r="AU80" s="649"/>
      <c r="AV80" s="649"/>
      <c r="AW80" s="649"/>
      <c r="AX80" s="649"/>
      <c r="AY80" s="25"/>
      <c r="AZ80" s="649"/>
      <c r="BA80" s="649"/>
      <c r="BB80" s="649"/>
      <c r="BC80" s="649"/>
      <c r="BD80" s="649"/>
      <c r="BE80" s="649"/>
      <c r="BF80" s="649"/>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858" t="s">
        <v>78</v>
      </c>
      <c r="U81" s="858"/>
      <c r="V81" s="858"/>
      <c r="W81" s="858"/>
      <c r="X81" s="858"/>
      <c r="Y81" s="858"/>
      <c r="Z81" s="858"/>
      <c r="AA81" s="67"/>
      <c r="AB81" s="859">
        <v>1</v>
      </c>
      <c r="AC81" s="859"/>
      <c r="AD81" s="859"/>
      <c r="AE81" s="859"/>
      <c r="AF81" s="859"/>
      <c r="AG81" s="859"/>
      <c r="AH81" s="859"/>
      <c r="AI81" s="73"/>
      <c r="AJ81" s="859">
        <v>1</v>
      </c>
      <c r="AK81" s="859"/>
      <c r="AL81" s="859"/>
      <c r="AM81" s="859"/>
      <c r="AN81" s="859"/>
      <c r="AO81" s="859"/>
      <c r="AP81" s="859"/>
      <c r="AQ81" s="73"/>
      <c r="AR81" s="859" t="s">
        <v>2</v>
      </c>
      <c r="AS81" s="859"/>
      <c r="AT81" s="859"/>
      <c r="AU81" s="859"/>
      <c r="AV81" s="859"/>
      <c r="AW81" s="859"/>
      <c r="AX81" s="859"/>
      <c r="AY81" s="73"/>
      <c r="AZ81" s="859" t="s">
        <v>2</v>
      </c>
      <c r="BA81" s="859"/>
      <c r="BB81" s="859"/>
      <c r="BC81" s="859"/>
      <c r="BD81" s="859"/>
      <c r="BE81" s="859"/>
      <c r="BF81" s="859"/>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700"/>
      <c r="U82" s="700"/>
      <c r="V82" s="700"/>
      <c r="W82" s="700"/>
      <c r="X82" s="700"/>
      <c r="Y82" s="700"/>
      <c r="Z82" s="700"/>
      <c r="AA82" s="25"/>
      <c r="AB82" s="649"/>
      <c r="AC82" s="649"/>
      <c r="AD82" s="649"/>
      <c r="AE82" s="649"/>
      <c r="AF82" s="649"/>
      <c r="AG82" s="649"/>
      <c r="AH82" s="649"/>
      <c r="AI82" s="25"/>
      <c r="AJ82" s="649"/>
      <c r="AK82" s="649"/>
      <c r="AL82" s="649"/>
      <c r="AM82" s="649"/>
      <c r="AN82" s="649"/>
      <c r="AO82" s="649"/>
      <c r="AP82" s="649"/>
      <c r="AQ82" s="25"/>
      <c r="AR82" s="649"/>
      <c r="AS82" s="649"/>
      <c r="AT82" s="649"/>
      <c r="AU82" s="649"/>
      <c r="AV82" s="649"/>
      <c r="AW82" s="649"/>
      <c r="AX82" s="649"/>
      <c r="AY82" s="25"/>
      <c r="AZ82" s="649"/>
      <c r="BA82" s="649"/>
      <c r="BB82" s="649"/>
      <c r="BC82" s="649"/>
      <c r="BD82" s="649"/>
      <c r="BE82" s="649"/>
      <c r="BF82" s="649"/>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858" t="s">
        <v>78</v>
      </c>
      <c r="U83" s="858"/>
      <c r="V83" s="858"/>
      <c r="W83" s="858"/>
      <c r="X83" s="858"/>
      <c r="Y83" s="858"/>
      <c r="Z83" s="858"/>
      <c r="AA83" s="67"/>
      <c r="AB83" s="859">
        <v>0</v>
      </c>
      <c r="AC83" s="859"/>
      <c r="AD83" s="859"/>
      <c r="AE83" s="859"/>
      <c r="AF83" s="859"/>
      <c r="AG83" s="859"/>
      <c r="AH83" s="859"/>
      <c r="AI83" s="73"/>
      <c r="AJ83" s="859">
        <v>0</v>
      </c>
      <c r="AK83" s="859"/>
      <c r="AL83" s="859"/>
      <c r="AM83" s="859"/>
      <c r="AN83" s="859"/>
      <c r="AO83" s="859"/>
      <c r="AP83" s="859"/>
      <c r="AQ83" s="73"/>
      <c r="AR83" s="859" t="s">
        <v>2</v>
      </c>
      <c r="AS83" s="859"/>
      <c r="AT83" s="859"/>
      <c r="AU83" s="859"/>
      <c r="AV83" s="859"/>
      <c r="AW83" s="859"/>
      <c r="AX83" s="859"/>
      <c r="AY83" s="73"/>
      <c r="AZ83" s="859" t="s">
        <v>2</v>
      </c>
      <c r="BA83" s="859"/>
      <c r="BB83" s="859"/>
      <c r="BC83" s="859"/>
      <c r="BD83" s="859"/>
      <c r="BE83" s="859"/>
      <c r="BF83" s="859"/>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75" t="s">
        <v>105</v>
      </c>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5"/>
      <c r="BB87" s="575"/>
      <c r="BC87" s="575"/>
      <c r="BD87" s="575"/>
      <c r="BE87" s="575"/>
      <c r="BF87" s="575"/>
      <c r="BG87" s="575"/>
      <c r="BH87" s="575"/>
      <c r="BI87" s="575"/>
      <c r="BJ87" s="575"/>
      <c r="BK87" s="575"/>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69" t="s">
        <v>1</v>
      </c>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69" t="s">
        <v>2</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70">
        <v>43480</v>
      </c>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1" t="s">
        <v>15</v>
      </c>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75" t="s">
        <v>105</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69" t="s">
        <v>1</v>
      </c>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69" t="s">
        <v>2</v>
      </c>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70">
        <v>43480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1" t="s">
        <v>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75" t="s">
        <v>105</v>
      </c>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c r="BK169" s="575"/>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69" t="s">
        <v>1</v>
      </c>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c r="AQ170" s="569"/>
      <c r="AR170" s="569"/>
      <c r="AS170" s="569"/>
      <c r="AT170" s="569"/>
      <c r="AU170" s="569"/>
      <c r="AV170" s="569"/>
      <c r="AW170" s="569"/>
      <c r="AX170" s="569"/>
      <c r="AY170" s="569"/>
      <c r="AZ170" s="569"/>
      <c r="BA170" s="569"/>
      <c r="BB170" s="569"/>
      <c r="BC170" s="569"/>
      <c r="BD170" s="569"/>
      <c r="BE170" s="569"/>
      <c r="BF170" s="569"/>
      <c r="BG170" s="569"/>
      <c r="BH170" s="569"/>
      <c r="BI170" s="569"/>
      <c r="BJ170" s="569"/>
      <c r="BK170" s="569"/>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69" t="s">
        <v>2</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69"/>
      <c r="AY171" s="569"/>
      <c r="AZ171" s="569"/>
      <c r="BA171" s="569"/>
      <c r="BB171" s="569"/>
      <c r="BC171" s="569"/>
      <c r="BD171" s="569"/>
      <c r="BE171" s="569"/>
      <c r="BF171" s="569"/>
      <c r="BG171" s="569"/>
      <c r="BH171" s="569"/>
      <c r="BI171" s="569"/>
      <c r="BJ171" s="569"/>
      <c r="BK171" s="569"/>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70">
        <v>43480</v>
      </c>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1" t="s">
        <v>18</v>
      </c>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725" t="s">
        <v>97</v>
      </c>
      <c r="AW175" s="725"/>
      <c r="AX175" s="725"/>
      <c r="AY175" s="725"/>
      <c r="AZ175" s="725"/>
      <c r="BA175" s="725"/>
      <c r="BB175" s="725"/>
      <c r="BC175" s="725"/>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853"/>
      <c r="AC176" s="853"/>
      <c r="AD176" s="25"/>
      <c r="AE176" s="853"/>
      <c r="AF176" s="853"/>
      <c r="AG176" s="853" t="s">
        <v>98</v>
      </c>
      <c r="AH176" s="853"/>
      <c r="AI176" s="25"/>
      <c r="AJ176" s="853" t="s">
        <v>99</v>
      </c>
      <c r="AK176" s="853"/>
      <c r="AL176" s="25"/>
      <c r="AM176" s="853" t="s">
        <v>100</v>
      </c>
      <c r="AN176" s="856"/>
      <c r="AO176" s="856"/>
      <c r="AP176" s="84"/>
      <c r="AQ176" s="25"/>
      <c r="AR176" s="84"/>
      <c r="AS176" s="84"/>
      <c r="AT176" s="84"/>
      <c r="AU176" s="25"/>
      <c r="AV176" s="853" t="s">
        <v>98</v>
      </c>
      <c r="AW176" s="853"/>
      <c r="AX176" s="25"/>
      <c r="AY176" s="853" t="s">
        <v>99</v>
      </c>
      <c r="AZ176" s="853"/>
      <c r="BA176" s="25"/>
      <c r="BB176" s="853" t="s">
        <v>100</v>
      </c>
      <c r="BC176" s="853"/>
      <c r="BD176" s="853"/>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854"/>
      <c r="AC177" s="854"/>
      <c r="AD177" s="85"/>
      <c r="AE177" s="854"/>
      <c r="AF177" s="854"/>
      <c r="AG177" s="854"/>
      <c r="AH177" s="854"/>
      <c r="AI177" s="85"/>
      <c r="AJ177" s="854"/>
      <c r="AK177" s="854"/>
      <c r="AL177" s="85"/>
      <c r="AM177" s="857"/>
      <c r="AN177" s="857"/>
      <c r="AO177" s="857"/>
      <c r="AP177" s="86"/>
      <c r="AQ177" s="85"/>
      <c r="AR177" s="86"/>
      <c r="AS177" s="86"/>
      <c r="AT177" s="86"/>
      <c r="AU177" s="85"/>
      <c r="AV177" s="854"/>
      <c r="AW177" s="854"/>
      <c r="AX177" s="85"/>
      <c r="AY177" s="854"/>
      <c r="AZ177" s="854"/>
      <c r="BA177" s="85"/>
      <c r="BB177" s="854"/>
      <c r="BC177" s="854"/>
      <c r="BD177" s="854"/>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855" t="s">
        <v>105</v>
      </c>
      <c r="Q178" s="855"/>
      <c r="R178" s="855"/>
      <c r="S178" s="855"/>
      <c r="T178" s="855"/>
      <c r="U178" s="855"/>
      <c r="V178" s="855"/>
      <c r="W178" s="855"/>
      <c r="X178" s="855"/>
      <c r="Y178" s="855"/>
      <c r="Z178" s="855"/>
      <c r="AA178" s="855"/>
      <c r="AB178" s="85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649" t="s">
        <v>113</v>
      </c>
      <c r="AH182" s="649"/>
      <c r="AI182" s="91"/>
      <c r="AJ182" s="92" t="s">
        <v>114</v>
      </c>
      <c r="AK182" s="25"/>
      <c r="AL182" s="82"/>
      <c r="AM182" s="649" t="s">
        <v>115</v>
      </c>
      <c r="AN182" s="649"/>
      <c r="AO182" s="649"/>
      <c r="AP182" s="61"/>
      <c r="AQ182" s="87"/>
      <c r="AR182" s="61"/>
      <c r="AS182" s="61"/>
      <c r="AT182" s="61"/>
      <c r="AU182" s="87"/>
      <c r="AV182" s="649" t="s">
        <v>116</v>
      </c>
      <c r="AW182" s="649"/>
      <c r="AX182" s="25"/>
      <c r="AY182" s="810" t="s">
        <v>117</v>
      </c>
      <c r="AZ182" s="810"/>
      <c r="BA182" s="25"/>
      <c r="BB182" s="649" t="s">
        <v>118</v>
      </c>
      <c r="BC182" s="649"/>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649" t="s">
        <v>121</v>
      </c>
      <c r="AH183" s="649"/>
      <c r="AI183" s="91"/>
      <c r="AJ183" s="92" t="s">
        <v>114</v>
      </c>
      <c r="AK183" s="25"/>
      <c r="AL183" s="82"/>
      <c r="AM183" s="649" t="s">
        <v>115</v>
      </c>
      <c r="AN183" s="649"/>
      <c r="AO183" s="649"/>
      <c r="AP183" s="82"/>
      <c r="AQ183" s="25"/>
      <c r="AR183" s="82"/>
      <c r="AS183" s="82"/>
      <c r="AT183" s="82"/>
      <c r="AU183" s="25"/>
      <c r="AV183" s="649" t="s">
        <v>122</v>
      </c>
      <c r="AW183" s="649"/>
      <c r="AX183" s="25"/>
      <c r="AY183" s="810" t="s">
        <v>117</v>
      </c>
      <c r="AZ183" s="810"/>
      <c r="BA183" s="25"/>
      <c r="BB183" s="649" t="s">
        <v>118</v>
      </c>
      <c r="BC183" s="649"/>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649" t="s">
        <v>113</v>
      </c>
      <c r="AH184" s="649"/>
      <c r="AI184" s="91"/>
      <c r="AJ184" s="92" t="s">
        <v>114</v>
      </c>
      <c r="AK184" s="25"/>
      <c r="AL184" s="25"/>
      <c r="AM184" s="852" t="s">
        <v>125</v>
      </c>
      <c r="AN184" s="852"/>
      <c r="AO184" s="852"/>
      <c r="AP184" s="61"/>
      <c r="AQ184" s="87"/>
      <c r="AR184" s="61"/>
      <c r="AS184" s="61"/>
      <c r="AT184" s="61"/>
      <c r="AU184" s="87"/>
      <c r="AV184" s="649" t="s">
        <v>116</v>
      </c>
      <c r="AW184" s="649"/>
      <c r="AX184" s="25"/>
      <c r="AY184" s="649" t="s">
        <v>117</v>
      </c>
      <c r="AZ184" s="649"/>
      <c r="BA184" s="25"/>
      <c r="BB184" s="852" t="s">
        <v>126</v>
      </c>
      <c r="BC184" s="852"/>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138</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141</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705" t="s">
        <v>142</v>
      </c>
      <c r="H203" s="705"/>
      <c r="I203" s="705"/>
      <c r="J203" s="705"/>
      <c r="K203" s="705"/>
      <c r="L203" s="705"/>
      <c r="M203" s="705"/>
      <c r="N203" s="705"/>
      <c r="O203" s="705"/>
      <c r="P203" s="705"/>
      <c r="Q203" s="705"/>
      <c r="R203" s="705"/>
      <c r="S203" s="705"/>
      <c r="T203" s="705"/>
      <c r="U203" s="705"/>
      <c r="V203" s="705"/>
      <c r="W203" s="705"/>
      <c r="X203" s="705"/>
      <c r="Y203" s="705"/>
      <c r="Z203" s="705"/>
      <c r="AA203" s="705"/>
      <c r="AB203" s="705"/>
      <c r="AC203" s="705"/>
      <c r="AD203" s="705"/>
      <c r="AE203" s="705"/>
      <c r="AF203" s="705"/>
      <c r="AG203" s="705"/>
      <c r="AH203" s="705"/>
      <c r="AI203" s="705"/>
      <c r="AJ203" s="705"/>
      <c r="AK203" s="705"/>
      <c r="AL203" s="705"/>
      <c r="AM203" s="705"/>
      <c r="AN203" s="705"/>
      <c r="AO203" s="705"/>
      <c r="AP203" s="705"/>
      <c r="AQ203" s="705"/>
      <c r="AR203" s="705"/>
      <c r="AS203" s="705"/>
      <c r="AT203" s="705"/>
      <c r="AU203" s="705"/>
      <c r="AV203" s="705"/>
      <c r="AW203" s="705"/>
      <c r="AX203" s="705"/>
      <c r="AY203" s="705"/>
      <c r="AZ203" s="705"/>
      <c r="BA203" s="705"/>
      <c r="BB203" s="705"/>
      <c r="BC203" s="705"/>
      <c r="BD203" s="705"/>
      <c r="BE203" s="705"/>
      <c r="BF203" s="705"/>
      <c r="BG203" s="705"/>
      <c r="BH203" s="705"/>
      <c r="BI203" s="705"/>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705"/>
      <c r="H204" s="705"/>
      <c r="I204" s="705"/>
      <c r="J204" s="705"/>
      <c r="K204" s="705"/>
      <c r="L204" s="705"/>
      <c r="M204" s="705"/>
      <c r="N204" s="705"/>
      <c r="O204" s="705"/>
      <c r="P204" s="705"/>
      <c r="Q204" s="705"/>
      <c r="R204" s="705"/>
      <c r="S204" s="705"/>
      <c r="T204" s="705"/>
      <c r="U204" s="705"/>
      <c r="V204" s="705"/>
      <c r="W204" s="705"/>
      <c r="X204" s="705"/>
      <c r="Y204" s="705"/>
      <c r="Z204" s="705"/>
      <c r="AA204" s="705"/>
      <c r="AB204" s="705"/>
      <c r="AC204" s="705"/>
      <c r="AD204" s="705"/>
      <c r="AE204" s="705"/>
      <c r="AF204" s="705"/>
      <c r="AG204" s="705"/>
      <c r="AH204" s="705"/>
      <c r="AI204" s="705"/>
      <c r="AJ204" s="705"/>
      <c r="AK204" s="705"/>
      <c r="AL204" s="705"/>
      <c r="AM204" s="705"/>
      <c r="AN204" s="705"/>
      <c r="AO204" s="705"/>
      <c r="AP204" s="705"/>
      <c r="AQ204" s="705"/>
      <c r="AR204" s="705"/>
      <c r="AS204" s="705"/>
      <c r="AT204" s="705"/>
      <c r="AU204" s="705"/>
      <c r="AV204" s="705"/>
      <c r="AW204" s="705"/>
      <c r="AX204" s="705"/>
      <c r="AY204" s="705"/>
      <c r="AZ204" s="705"/>
      <c r="BA204" s="705"/>
      <c r="BB204" s="705"/>
      <c r="BC204" s="705"/>
      <c r="BD204" s="705"/>
      <c r="BE204" s="705"/>
      <c r="BF204" s="705"/>
      <c r="BG204" s="705"/>
      <c r="BH204" s="705"/>
      <c r="BI204" s="705"/>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705"/>
      <c r="H205" s="705"/>
      <c r="I205" s="705"/>
      <c r="J205" s="705"/>
      <c r="K205" s="705"/>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705"/>
      <c r="H206" s="705"/>
      <c r="I206" s="705"/>
      <c r="J206" s="705"/>
      <c r="K206" s="705"/>
      <c r="L206" s="705"/>
      <c r="M206" s="705"/>
      <c r="N206" s="705"/>
      <c r="O206" s="705"/>
      <c r="P206" s="705"/>
      <c r="Q206" s="705"/>
      <c r="R206" s="705"/>
      <c r="S206" s="705"/>
      <c r="T206" s="705"/>
      <c r="U206" s="705"/>
      <c r="V206" s="705"/>
      <c r="W206" s="705"/>
      <c r="X206" s="705"/>
      <c r="Y206" s="705"/>
      <c r="Z206" s="705"/>
      <c r="AA206" s="705"/>
      <c r="AB206" s="705"/>
      <c r="AC206" s="705"/>
      <c r="AD206" s="705"/>
      <c r="AE206" s="705"/>
      <c r="AF206" s="705"/>
      <c r="AG206" s="705"/>
      <c r="AH206" s="705"/>
      <c r="AI206" s="705"/>
      <c r="AJ206" s="705"/>
      <c r="AK206" s="705"/>
      <c r="AL206" s="705"/>
      <c r="AM206" s="705"/>
      <c r="AN206" s="705"/>
      <c r="AO206" s="705"/>
      <c r="AP206" s="705"/>
      <c r="AQ206" s="705"/>
      <c r="AR206" s="705"/>
      <c r="AS206" s="705"/>
      <c r="AT206" s="705"/>
      <c r="AU206" s="705"/>
      <c r="AV206" s="705"/>
      <c r="AW206" s="705"/>
      <c r="AX206" s="705"/>
      <c r="AY206" s="705"/>
      <c r="AZ206" s="705"/>
      <c r="BA206" s="705"/>
      <c r="BB206" s="705"/>
      <c r="BC206" s="705"/>
      <c r="BD206" s="705"/>
      <c r="BE206" s="705"/>
      <c r="BF206" s="705"/>
      <c r="BG206" s="705"/>
      <c r="BH206" s="705"/>
      <c r="BI206" s="705"/>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705"/>
      <c r="H207" s="705"/>
      <c r="I207" s="705"/>
      <c r="J207" s="705"/>
      <c r="K207" s="705"/>
      <c r="L207" s="705"/>
      <c r="M207" s="705"/>
      <c r="N207" s="705"/>
      <c r="O207" s="705"/>
      <c r="P207" s="705"/>
      <c r="Q207" s="705"/>
      <c r="R207" s="705"/>
      <c r="S207" s="705"/>
      <c r="T207" s="705"/>
      <c r="U207" s="705"/>
      <c r="V207" s="705"/>
      <c r="W207" s="705"/>
      <c r="X207" s="705"/>
      <c r="Y207" s="705"/>
      <c r="Z207" s="705"/>
      <c r="AA207" s="705"/>
      <c r="AB207" s="705"/>
      <c r="AC207" s="705"/>
      <c r="AD207" s="705"/>
      <c r="AE207" s="705"/>
      <c r="AF207" s="705"/>
      <c r="AG207" s="705"/>
      <c r="AH207" s="705"/>
      <c r="AI207" s="705"/>
      <c r="AJ207" s="705"/>
      <c r="AK207" s="705"/>
      <c r="AL207" s="705"/>
      <c r="AM207" s="705"/>
      <c r="AN207" s="705"/>
      <c r="AO207" s="705"/>
      <c r="AP207" s="705"/>
      <c r="AQ207" s="705"/>
      <c r="AR207" s="705"/>
      <c r="AS207" s="705"/>
      <c r="AT207" s="705"/>
      <c r="AU207" s="705"/>
      <c r="AV207" s="705"/>
      <c r="AW207" s="705"/>
      <c r="AX207" s="705"/>
      <c r="AY207" s="705"/>
      <c r="AZ207" s="705"/>
      <c r="BA207" s="705"/>
      <c r="BB207" s="705"/>
      <c r="BC207" s="705"/>
      <c r="BD207" s="705"/>
      <c r="BE207" s="705"/>
      <c r="BF207" s="705"/>
      <c r="BG207" s="705"/>
      <c r="BH207" s="705"/>
      <c r="BI207" s="705"/>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705"/>
      <c r="H208" s="705"/>
      <c r="I208" s="705"/>
      <c r="J208" s="705"/>
      <c r="K208" s="705"/>
      <c r="L208" s="705"/>
      <c r="M208" s="705"/>
      <c r="N208" s="705"/>
      <c r="O208" s="705"/>
      <c r="P208" s="705"/>
      <c r="Q208" s="705"/>
      <c r="R208" s="705"/>
      <c r="S208" s="705"/>
      <c r="T208" s="705"/>
      <c r="U208" s="705"/>
      <c r="V208" s="705"/>
      <c r="W208" s="705"/>
      <c r="X208" s="705"/>
      <c r="Y208" s="705"/>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705"/>
      <c r="BH208" s="705"/>
      <c r="BI208" s="705"/>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05"/>
      <c r="AZ210" s="705"/>
      <c r="BA210" s="705"/>
      <c r="BB210" s="705"/>
      <c r="BC210" s="705"/>
      <c r="BD210" s="705"/>
      <c r="BE210" s="705"/>
      <c r="BF210" s="705"/>
      <c r="BG210" s="705"/>
      <c r="BH210" s="705"/>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5"/>
      <c r="AY211" s="705"/>
      <c r="AZ211" s="705"/>
      <c r="BA211" s="705"/>
      <c r="BB211" s="705"/>
      <c r="BC211" s="705"/>
      <c r="BD211" s="705"/>
      <c r="BE211" s="705"/>
      <c r="BF211" s="705"/>
      <c r="BG211" s="705"/>
      <c r="BH211" s="705"/>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75" t="s">
        <v>105</v>
      </c>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Q215" s="575"/>
      <c r="AR215" s="575"/>
      <c r="AS215" s="575"/>
      <c r="AT215" s="575"/>
      <c r="AU215" s="575"/>
      <c r="AV215" s="575"/>
      <c r="AW215" s="575"/>
      <c r="AX215" s="575"/>
      <c r="AY215" s="575"/>
      <c r="AZ215" s="575"/>
      <c r="BA215" s="575"/>
      <c r="BB215" s="575"/>
      <c r="BC215" s="575"/>
      <c r="BD215" s="575"/>
      <c r="BE215" s="575"/>
      <c r="BF215" s="575"/>
      <c r="BG215" s="575"/>
      <c r="BH215" s="575"/>
      <c r="BI215" s="575"/>
      <c r="BJ215" s="575"/>
      <c r="BK215" s="575"/>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69" t="s">
        <v>1</v>
      </c>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69" t="s">
        <v>2</v>
      </c>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70">
        <v>43480</v>
      </c>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1" t="s">
        <v>20</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
        <v>352</v>
      </c>
      <c r="G221" s="98"/>
      <c r="H221" s="677">
        <v>43446</v>
      </c>
      <c r="I221" s="677"/>
      <c r="J221" s="677"/>
      <c r="K221" s="764" t="s">
        <v>143</v>
      </c>
      <c r="L221" s="764"/>
      <c r="M221" s="764"/>
      <c r="N221" s="764"/>
      <c r="O221" s="764"/>
      <c r="P221" s="764"/>
      <c r="Q221" s="764"/>
      <c r="R221" s="764"/>
      <c r="S221" s="84"/>
      <c r="T221" s="84"/>
      <c r="U221" s="25"/>
      <c r="V221" s="25"/>
      <c r="W221" s="25"/>
      <c r="X221" s="25"/>
      <c r="Y221" s="25"/>
      <c r="Z221" s="25"/>
      <c r="AA221" s="764" t="s">
        <v>144</v>
      </c>
      <c r="AB221" s="764"/>
      <c r="AC221" s="764"/>
      <c r="AD221" s="764"/>
      <c r="AE221" s="764"/>
      <c r="AF221" s="764"/>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780" t="s">
        <v>61</v>
      </c>
      <c r="H222" s="780"/>
      <c r="I222" s="780"/>
      <c r="J222" s="780"/>
      <c r="K222" s="764"/>
      <c r="L222" s="764"/>
      <c r="M222" s="764"/>
      <c r="N222" s="764"/>
      <c r="O222" s="764"/>
      <c r="P222" s="764"/>
      <c r="Q222" s="764"/>
      <c r="R222" s="764"/>
      <c r="S222" s="84"/>
      <c r="T222" s="844" t="s">
        <v>145</v>
      </c>
      <c r="U222" s="844"/>
      <c r="V222" s="844"/>
      <c r="W222" s="844"/>
      <c r="X222" s="844"/>
      <c r="Y222" s="844"/>
      <c r="Z222" s="99"/>
      <c r="AA222" s="764"/>
      <c r="AB222" s="764"/>
      <c r="AC222" s="764"/>
      <c r="AD222" s="764"/>
      <c r="AE222" s="764"/>
      <c r="AF222" s="764"/>
      <c r="AG222" s="846" t="s">
        <v>146</v>
      </c>
      <c r="AH222" s="846"/>
      <c r="AI222" s="846"/>
      <c r="AJ222" s="846"/>
      <c r="AK222" s="846"/>
      <c r="AL222" s="846"/>
      <c r="AM222" s="848" t="s">
        <v>147</v>
      </c>
      <c r="AN222" s="848"/>
      <c r="AO222" s="848"/>
      <c r="AP222" s="848"/>
      <c r="AQ222" s="848"/>
      <c r="AR222" s="848"/>
      <c r="AS222" s="848"/>
      <c r="AT222" s="848"/>
      <c r="AU222" s="848" t="s">
        <v>148</v>
      </c>
      <c r="AV222" s="848"/>
      <c r="AW222" s="848"/>
      <c r="AX222" s="848"/>
      <c r="AY222" s="848"/>
      <c r="AZ222" s="848"/>
      <c r="BA222" s="100"/>
      <c r="BB222" s="100"/>
      <c r="BC222" s="850" t="s">
        <v>149</v>
      </c>
      <c r="BD222" s="850"/>
      <c r="BE222" s="850"/>
      <c r="BF222" s="850"/>
      <c r="BG222" s="850"/>
      <c r="BH222" s="850"/>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781"/>
      <c r="H223" s="781"/>
      <c r="I223" s="781"/>
      <c r="J223" s="781"/>
      <c r="K223" s="781"/>
      <c r="L223" s="781"/>
      <c r="M223" s="781"/>
      <c r="N223" s="781"/>
      <c r="O223" s="781"/>
      <c r="P223" s="781"/>
      <c r="Q223" s="781"/>
      <c r="R223" s="781"/>
      <c r="S223" s="86"/>
      <c r="T223" s="845"/>
      <c r="U223" s="845"/>
      <c r="V223" s="845"/>
      <c r="W223" s="845"/>
      <c r="X223" s="845"/>
      <c r="Y223" s="845"/>
      <c r="Z223" s="102"/>
      <c r="AA223" s="781"/>
      <c r="AB223" s="781"/>
      <c r="AC223" s="781"/>
      <c r="AD223" s="781"/>
      <c r="AE223" s="781"/>
      <c r="AF223" s="781"/>
      <c r="AG223" s="847"/>
      <c r="AH223" s="847"/>
      <c r="AI223" s="847"/>
      <c r="AJ223" s="847"/>
      <c r="AK223" s="847"/>
      <c r="AL223" s="847"/>
      <c r="AM223" s="849"/>
      <c r="AN223" s="849"/>
      <c r="AO223" s="849"/>
      <c r="AP223" s="849"/>
      <c r="AQ223" s="849"/>
      <c r="AR223" s="849"/>
      <c r="AS223" s="849"/>
      <c r="AT223" s="849"/>
      <c r="AU223" s="849"/>
      <c r="AV223" s="849"/>
      <c r="AW223" s="849"/>
      <c r="AX223" s="849"/>
      <c r="AY223" s="849"/>
      <c r="AZ223" s="849"/>
      <c r="BA223" s="100"/>
      <c r="BB223" s="100"/>
      <c r="BC223" s="851"/>
      <c r="BD223" s="851"/>
      <c r="BE223" s="851"/>
      <c r="BF223" s="851"/>
      <c r="BG223" s="851"/>
      <c r="BH223" s="851"/>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843" t="s">
        <v>113</v>
      </c>
      <c r="H224" s="843"/>
      <c r="I224" s="843"/>
      <c r="J224" s="104"/>
      <c r="K224" s="837" t="s">
        <v>629</v>
      </c>
      <c r="L224" s="837"/>
      <c r="M224" s="837"/>
      <c r="N224" s="837"/>
      <c r="O224" s="837"/>
      <c r="P224" s="837"/>
      <c r="Q224" s="837"/>
      <c r="R224" s="837"/>
      <c r="S224" s="105"/>
      <c r="T224" s="835">
        <v>261690000</v>
      </c>
      <c r="U224" s="835"/>
      <c r="V224" s="835"/>
      <c r="W224" s="835"/>
      <c r="X224" s="835"/>
      <c r="Y224" s="835"/>
      <c r="Z224" s="106"/>
      <c r="AA224" s="839">
        <v>2616.9</v>
      </c>
      <c r="AB224" s="839"/>
      <c r="AC224" s="839"/>
      <c r="AD224" s="839"/>
      <c r="AE224" s="839"/>
      <c r="AF224" s="839"/>
      <c r="AG224" s="841">
        <v>0.9190556208108831</v>
      </c>
      <c r="AH224" s="841"/>
      <c r="AI224" s="841"/>
      <c r="AJ224" s="841"/>
      <c r="AK224" s="841"/>
      <c r="AL224" s="841"/>
      <c r="AM224" s="833">
        <v>10086079.960000001</v>
      </c>
      <c r="AN224" s="833"/>
      <c r="AO224" s="833"/>
      <c r="AP224" s="833"/>
      <c r="AQ224" s="833"/>
      <c r="AR224" s="833"/>
      <c r="AS224" s="833"/>
      <c r="AT224" s="833"/>
      <c r="AU224" s="833">
        <v>240507665.41</v>
      </c>
      <c r="AV224" s="833"/>
      <c r="AW224" s="833"/>
      <c r="AX224" s="833"/>
      <c r="AY224" s="833"/>
      <c r="AZ224" s="833"/>
      <c r="BA224" s="107"/>
      <c r="BB224" s="107"/>
      <c r="BC224" s="835">
        <v>794161.3</v>
      </c>
      <c r="BD224" s="835"/>
      <c r="BE224" s="835"/>
      <c r="BF224" s="835"/>
      <c r="BG224" s="835"/>
      <c r="BH224" s="835"/>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843"/>
      <c r="H225" s="843"/>
      <c r="I225" s="843"/>
      <c r="J225" s="109"/>
      <c r="K225" s="838"/>
      <c r="L225" s="838"/>
      <c r="M225" s="838"/>
      <c r="N225" s="838"/>
      <c r="O225" s="838"/>
      <c r="P225" s="838"/>
      <c r="Q225" s="838"/>
      <c r="R225" s="838"/>
      <c r="S225" s="110"/>
      <c r="T225" s="836"/>
      <c r="U225" s="836"/>
      <c r="V225" s="836"/>
      <c r="W225" s="836"/>
      <c r="X225" s="836"/>
      <c r="Y225" s="836"/>
      <c r="Z225" s="111"/>
      <c r="AA225" s="840"/>
      <c r="AB225" s="840"/>
      <c r="AC225" s="840"/>
      <c r="AD225" s="840"/>
      <c r="AE225" s="840"/>
      <c r="AF225" s="840"/>
      <c r="AG225" s="842"/>
      <c r="AH225" s="842"/>
      <c r="AI225" s="842"/>
      <c r="AJ225" s="842"/>
      <c r="AK225" s="842"/>
      <c r="AL225" s="842"/>
      <c r="AM225" s="834"/>
      <c r="AN225" s="834"/>
      <c r="AO225" s="834"/>
      <c r="AP225" s="834"/>
      <c r="AQ225" s="834"/>
      <c r="AR225" s="834"/>
      <c r="AS225" s="834"/>
      <c r="AT225" s="834"/>
      <c r="AU225" s="834"/>
      <c r="AV225" s="834"/>
      <c r="AW225" s="834"/>
      <c r="AX225" s="834"/>
      <c r="AY225" s="834"/>
      <c r="AZ225" s="834"/>
      <c r="BA225" s="112"/>
      <c r="BB225" s="112"/>
      <c r="BC225" s="836"/>
      <c r="BD225" s="836"/>
      <c r="BE225" s="836"/>
      <c r="BF225" s="836"/>
      <c r="BG225" s="836"/>
      <c r="BH225" s="836"/>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767" t="s">
        <v>150</v>
      </c>
      <c r="H226" s="767"/>
      <c r="I226" s="767"/>
      <c r="J226" s="104"/>
      <c r="K226" s="837" t="s">
        <v>630</v>
      </c>
      <c r="L226" s="837"/>
      <c r="M226" s="837"/>
      <c r="N226" s="837"/>
      <c r="O226" s="837"/>
      <c r="P226" s="837"/>
      <c r="Q226" s="837"/>
      <c r="R226" s="837"/>
      <c r="S226" s="105"/>
      <c r="T226" s="835">
        <v>7150000</v>
      </c>
      <c r="U226" s="835"/>
      <c r="V226" s="835"/>
      <c r="W226" s="835"/>
      <c r="X226" s="835"/>
      <c r="Y226" s="835"/>
      <c r="Z226" s="106"/>
      <c r="AA226" s="839">
        <v>71.5</v>
      </c>
      <c r="AB226" s="839"/>
      <c r="AC226" s="839"/>
      <c r="AD226" s="839"/>
      <c r="AE226" s="839"/>
      <c r="AF226" s="839"/>
      <c r="AG226" s="841">
        <v>1</v>
      </c>
      <c r="AH226" s="841"/>
      <c r="AI226" s="841"/>
      <c r="AJ226" s="841"/>
      <c r="AK226" s="841"/>
      <c r="AL226" s="841"/>
      <c r="AM226" s="833">
        <v>0</v>
      </c>
      <c r="AN226" s="833"/>
      <c r="AO226" s="833"/>
      <c r="AP226" s="833"/>
      <c r="AQ226" s="833"/>
      <c r="AR226" s="833"/>
      <c r="AS226" s="833"/>
      <c r="AT226" s="833"/>
      <c r="AU226" s="833">
        <v>7150000</v>
      </c>
      <c r="AV226" s="833"/>
      <c r="AW226" s="833"/>
      <c r="AX226" s="833"/>
      <c r="AY226" s="833"/>
      <c r="AZ226" s="833"/>
      <c r="BA226" s="107"/>
      <c r="BB226" s="107"/>
      <c r="BC226" s="835">
        <v>30324.38</v>
      </c>
      <c r="BD226" s="835"/>
      <c r="BE226" s="835"/>
      <c r="BF226" s="835"/>
      <c r="BG226" s="835"/>
      <c r="BH226" s="835"/>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768"/>
      <c r="H227" s="768"/>
      <c r="I227" s="768"/>
      <c r="J227" s="109"/>
      <c r="K227" s="838"/>
      <c r="L227" s="838"/>
      <c r="M227" s="838"/>
      <c r="N227" s="838"/>
      <c r="O227" s="838"/>
      <c r="P227" s="838"/>
      <c r="Q227" s="838"/>
      <c r="R227" s="838"/>
      <c r="S227" s="110"/>
      <c r="T227" s="836"/>
      <c r="U227" s="836"/>
      <c r="V227" s="836"/>
      <c r="W227" s="836"/>
      <c r="X227" s="836"/>
      <c r="Y227" s="836"/>
      <c r="Z227" s="111"/>
      <c r="AA227" s="840"/>
      <c r="AB227" s="840"/>
      <c r="AC227" s="840"/>
      <c r="AD227" s="840"/>
      <c r="AE227" s="840"/>
      <c r="AF227" s="840"/>
      <c r="AG227" s="842"/>
      <c r="AH227" s="842"/>
      <c r="AI227" s="842"/>
      <c r="AJ227" s="842"/>
      <c r="AK227" s="842"/>
      <c r="AL227" s="842"/>
      <c r="AM227" s="834"/>
      <c r="AN227" s="834"/>
      <c r="AO227" s="834"/>
      <c r="AP227" s="834"/>
      <c r="AQ227" s="834"/>
      <c r="AR227" s="834"/>
      <c r="AS227" s="834"/>
      <c r="AT227" s="834"/>
      <c r="AU227" s="834"/>
      <c r="AV227" s="834"/>
      <c r="AW227" s="834"/>
      <c r="AX227" s="834"/>
      <c r="AY227" s="834"/>
      <c r="AZ227" s="834"/>
      <c r="BA227" s="112"/>
      <c r="BB227" s="112"/>
      <c r="BC227" s="836"/>
      <c r="BD227" s="836"/>
      <c r="BE227" s="836"/>
      <c r="BF227" s="836"/>
      <c r="BG227" s="836"/>
      <c r="BH227" s="836"/>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767" t="s">
        <v>151</v>
      </c>
      <c r="H228" s="767"/>
      <c r="I228" s="767"/>
      <c r="J228" s="104"/>
      <c r="K228" s="837" t="s">
        <v>631</v>
      </c>
      <c r="L228" s="837"/>
      <c r="M228" s="837"/>
      <c r="N228" s="837"/>
      <c r="O228" s="837"/>
      <c r="P228" s="837"/>
      <c r="Q228" s="837"/>
      <c r="R228" s="837"/>
      <c r="S228" s="105"/>
      <c r="T228" s="835">
        <v>7150000</v>
      </c>
      <c r="U228" s="835"/>
      <c r="V228" s="835"/>
      <c r="W228" s="835"/>
      <c r="X228" s="835"/>
      <c r="Y228" s="835"/>
      <c r="Z228" s="106"/>
      <c r="AA228" s="839">
        <v>71.5</v>
      </c>
      <c r="AB228" s="839"/>
      <c r="AC228" s="839"/>
      <c r="AD228" s="839"/>
      <c r="AE228" s="839"/>
      <c r="AF228" s="839"/>
      <c r="AG228" s="841">
        <v>1</v>
      </c>
      <c r="AH228" s="841"/>
      <c r="AI228" s="841"/>
      <c r="AJ228" s="841"/>
      <c r="AK228" s="841"/>
      <c r="AL228" s="841"/>
      <c r="AM228" s="833">
        <v>0</v>
      </c>
      <c r="AN228" s="833"/>
      <c r="AO228" s="833"/>
      <c r="AP228" s="833"/>
      <c r="AQ228" s="833"/>
      <c r="AR228" s="833"/>
      <c r="AS228" s="833"/>
      <c r="AT228" s="833"/>
      <c r="AU228" s="833">
        <v>7150000</v>
      </c>
      <c r="AV228" s="833"/>
      <c r="AW228" s="833"/>
      <c r="AX228" s="833"/>
      <c r="AY228" s="833"/>
      <c r="AZ228" s="833"/>
      <c r="BA228" s="107"/>
      <c r="BB228" s="107"/>
      <c r="BC228" s="835">
        <v>35672.19</v>
      </c>
      <c r="BD228" s="835"/>
      <c r="BE228" s="835"/>
      <c r="BF228" s="835"/>
      <c r="BG228" s="835"/>
      <c r="BH228" s="835"/>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768"/>
      <c r="H229" s="768"/>
      <c r="I229" s="768"/>
      <c r="J229" s="109"/>
      <c r="K229" s="838"/>
      <c r="L229" s="838"/>
      <c r="M229" s="838"/>
      <c r="N229" s="838"/>
      <c r="O229" s="838"/>
      <c r="P229" s="838"/>
      <c r="Q229" s="838"/>
      <c r="R229" s="838"/>
      <c r="S229" s="110"/>
      <c r="T229" s="836"/>
      <c r="U229" s="836"/>
      <c r="V229" s="836"/>
      <c r="W229" s="836"/>
      <c r="X229" s="836"/>
      <c r="Y229" s="836"/>
      <c r="Z229" s="111"/>
      <c r="AA229" s="840"/>
      <c r="AB229" s="840"/>
      <c r="AC229" s="840"/>
      <c r="AD229" s="840"/>
      <c r="AE229" s="840"/>
      <c r="AF229" s="840"/>
      <c r="AG229" s="842"/>
      <c r="AH229" s="842"/>
      <c r="AI229" s="842"/>
      <c r="AJ229" s="842"/>
      <c r="AK229" s="842"/>
      <c r="AL229" s="842"/>
      <c r="AM229" s="834"/>
      <c r="AN229" s="834"/>
      <c r="AO229" s="834"/>
      <c r="AP229" s="834"/>
      <c r="AQ229" s="834"/>
      <c r="AR229" s="834"/>
      <c r="AS229" s="834"/>
      <c r="AT229" s="834"/>
      <c r="AU229" s="834"/>
      <c r="AV229" s="834"/>
      <c r="AW229" s="834"/>
      <c r="AX229" s="834"/>
      <c r="AY229" s="834"/>
      <c r="AZ229" s="834"/>
      <c r="BA229" s="112"/>
      <c r="BB229" s="112"/>
      <c r="BC229" s="836"/>
      <c r="BD229" s="836"/>
      <c r="BE229" s="836"/>
      <c r="BF229" s="836"/>
      <c r="BG229" s="836"/>
      <c r="BH229" s="836"/>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767" t="s">
        <v>152</v>
      </c>
      <c r="H230" s="767"/>
      <c r="I230" s="767"/>
      <c r="J230" s="104"/>
      <c r="K230" s="837" t="s">
        <v>632</v>
      </c>
      <c r="L230" s="837"/>
      <c r="M230" s="837"/>
      <c r="N230" s="837"/>
      <c r="O230" s="837"/>
      <c r="P230" s="837"/>
      <c r="Q230" s="837"/>
      <c r="R230" s="837"/>
      <c r="S230" s="105"/>
      <c r="T230" s="835">
        <v>7150000</v>
      </c>
      <c r="U230" s="835"/>
      <c r="V230" s="835"/>
      <c r="W230" s="835"/>
      <c r="X230" s="835"/>
      <c r="Y230" s="835"/>
      <c r="Z230" s="106"/>
      <c r="AA230" s="839">
        <v>71.5</v>
      </c>
      <c r="AB230" s="839"/>
      <c r="AC230" s="839"/>
      <c r="AD230" s="839"/>
      <c r="AE230" s="839"/>
      <c r="AF230" s="839"/>
      <c r="AG230" s="841">
        <v>1</v>
      </c>
      <c r="AH230" s="841"/>
      <c r="AI230" s="841"/>
      <c r="AJ230" s="841"/>
      <c r="AK230" s="841"/>
      <c r="AL230" s="841"/>
      <c r="AM230" s="833">
        <v>0</v>
      </c>
      <c r="AN230" s="833"/>
      <c r="AO230" s="833"/>
      <c r="AP230" s="833"/>
      <c r="AQ230" s="833"/>
      <c r="AR230" s="833"/>
      <c r="AS230" s="833"/>
      <c r="AT230" s="833"/>
      <c r="AU230" s="833">
        <v>7150000</v>
      </c>
      <c r="AV230" s="833"/>
      <c r="AW230" s="833"/>
      <c r="AX230" s="833"/>
      <c r="AY230" s="833"/>
      <c r="AZ230" s="833"/>
      <c r="BA230" s="107"/>
      <c r="BB230" s="107"/>
      <c r="BC230" s="835">
        <v>41020</v>
      </c>
      <c r="BD230" s="835"/>
      <c r="BE230" s="835"/>
      <c r="BF230" s="835"/>
      <c r="BG230" s="835"/>
      <c r="BH230" s="835"/>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768"/>
      <c r="H231" s="768"/>
      <c r="I231" s="768"/>
      <c r="J231" s="109"/>
      <c r="K231" s="838"/>
      <c r="L231" s="838"/>
      <c r="M231" s="838"/>
      <c r="N231" s="838"/>
      <c r="O231" s="838"/>
      <c r="P231" s="838"/>
      <c r="Q231" s="838"/>
      <c r="R231" s="838"/>
      <c r="S231" s="110"/>
      <c r="T231" s="836"/>
      <c r="U231" s="836"/>
      <c r="V231" s="836"/>
      <c r="W231" s="836"/>
      <c r="X231" s="836"/>
      <c r="Y231" s="836"/>
      <c r="Z231" s="111"/>
      <c r="AA231" s="840"/>
      <c r="AB231" s="840"/>
      <c r="AC231" s="840"/>
      <c r="AD231" s="840"/>
      <c r="AE231" s="840"/>
      <c r="AF231" s="840"/>
      <c r="AG231" s="842"/>
      <c r="AH231" s="842"/>
      <c r="AI231" s="842"/>
      <c r="AJ231" s="842"/>
      <c r="AK231" s="842"/>
      <c r="AL231" s="842"/>
      <c r="AM231" s="834"/>
      <c r="AN231" s="834"/>
      <c r="AO231" s="834"/>
      <c r="AP231" s="834"/>
      <c r="AQ231" s="834"/>
      <c r="AR231" s="834"/>
      <c r="AS231" s="834"/>
      <c r="AT231" s="834"/>
      <c r="AU231" s="834"/>
      <c r="AV231" s="834"/>
      <c r="AW231" s="834"/>
      <c r="AX231" s="834"/>
      <c r="AY231" s="834"/>
      <c r="AZ231" s="834"/>
      <c r="BA231" s="112"/>
      <c r="BB231" s="112"/>
      <c r="BC231" s="836"/>
      <c r="BD231" s="836"/>
      <c r="BE231" s="836"/>
      <c r="BF231" s="836"/>
      <c r="BG231" s="836"/>
      <c r="BH231" s="836"/>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767" t="s">
        <v>153</v>
      </c>
      <c r="H232" s="767"/>
      <c r="I232" s="767"/>
      <c r="J232" s="115"/>
      <c r="K232" s="837" t="s">
        <v>633</v>
      </c>
      <c r="L232" s="837"/>
      <c r="M232" s="837"/>
      <c r="N232" s="837"/>
      <c r="O232" s="837"/>
      <c r="P232" s="837"/>
      <c r="Q232" s="837"/>
      <c r="R232" s="837"/>
      <c r="S232" s="116"/>
      <c r="T232" s="835">
        <v>2860000</v>
      </c>
      <c r="U232" s="835"/>
      <c r="V232" s="835"/>
      <c r="W232" s="835"/>
      <c r="X232" s="835"/>
      <c r="Y232" s="835"/>
      <c r="Z232" s="106"/>
      <c r="AA232" s="839">
        <v>28.599714002859972</v>
      </c>
      <c r="AB232" s="839"/>
      <c r="AC232" s="839"/>
      <c r="AD232" s="839"/>
      <c r="AE232" s="839"/>
      <c r="AF232" s="839"/>
      <c r="AG232" s="841">
        <v>1</v>
      </c>
      <c r="AH232" s="841"/>
      <c r="AI232" s="841"/>
      <c r="AJ232" s="841"/>
      <c r="AK232" s="841"/>
      <c r="AL232" s="841"/>
      <c r="AM232" s="833">
        <v>0</v>
      </c>
      <c r="AN232" s="833"/>
      <c r="AO232" s="833"/>
      <c r="AP232" s="833"/>
      <c r="AQ232" s="833"/>
      <c r="AR232" s="833"/>
      <c r="AS232" s="833"/>
      <c r="AT232" s="833"/>
      <c r="AU232" s="833">
        <v>2860000</v>
      </c>
      <c r="AV232" s="833"/>
      <c r="AW232" s="833"/>
      <c r="AX232" s="833"/>
      <c r="AY232" s="833"/>
      <c r="AZ232" s="833"/>
      <c r="BA232" s="107"/>
      <c r="BB232" s="107"/>
      <c r="BC232" s="835">
        <v>26390.57</v>
      </c>
      <c r="BD232" s="835"/>
      <c r="BE232" s="835"/>
      <c r="BF232" s="835"/>
      <c r="BG232" s="835"/>
      <c r="BH232" s="835"/>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768"/>
      <c r="H233" s="768"/>
      <c r="I233" s="768"/>
      <c r="J233" s="115"/>
      <c r="K233" s="838"/>
      <c r="L233" s="838"/>
      <c r="M233" s="838"/>
      <c r="N233" s="838"/>
      <c r="O233" s="838"/>
      <c r="P233" s="838"/>
      <c r="Q233" s="838"/>
      <c r="R233" s="838"/>
      <c r="S233" s="116"/>
      <c r="T233" s="836"/>
      <c r="U233" s="836"/>
      <c r="V233" s="836"/>
      <c r="W233" s="836"/>
      <c r="X233" s="836"/>
      <c r="Y233" s="836"/>
      <c r="Z233" s="111"/>
      <c r="AA233" s="840"/>
      <c r="AB233" s="840"/>
      <c r="AC233" s="840"/>
      <c r="AD233" s="840"/>
      <c r="AE233" s="840"/>
      <c r="AF233" s="840"/>
      <c r="AG233" s="842"/>
      <c r="AH233" s="842"/>
      <c r="AI233" s="842"/>
      <c r="AJ233" s="842"/>
      <c r="AK233" s="842"/>
      <c r="AL233" s="842"/>
      <c r="AM233" s="834"/>
      <c r="AN233" s="834"/>
      <c r="AO233" s="834"/>
      <c r="AP233" s="834"/>
      <c r="AQ233" s="834"/>
      <c r="AR233" s="834"/>
      <c r="AS233" s="834"/>
      <c r="AT233" s="834"/>
      <c r="AU233" s="834"/>
      <c r="AV233" s="834"/>
      <c r="AW233" s="834"/>
      <c r="AX233" s="834"/>
      <c r="AY233" s="834"/>
      <c r="AZ233" s="834"/>
      <c r="BA233" s="112"/>
      <c r="BB233" s="112"/>
      <c r="BC233" s="836"/>
      <c r="BD233" s="836"/>
      <c r="BE233" s="836"/>
      <c r="BF233" s="836"/>
      <c r="BG233" s="836"/>
      <c r="BH233" s="836"/>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767" t="s">
        <v>154</v>
      </c>
      <c r="H234" s="767"/>
      <c r="I234" s="767"/>
      <c r="J234" s="104"/>
      <c r="K234" s="837" t="s">
        <v>634</v>
      </c>
      <c r="L234" s="837"/>
      <c r="M234" s="837"/>
      <c r="N234" s="837"/>
      <c r="O234" s="837"/>
      <c r="P234" s="837"/>
      <c r="Q234" s="837"/>
      <c r="R234" s="837"/>
      <c r="S234" s="105"/>
      <c r="T234" s="835">
        <v>12870000</v>
      </c>
      <c r="U234" s="835"/>
      <c r="V234" s="835"/>
      <c r="W234" s="835"/>
      <c r="X234" s="835"/>
      <c r="Y234" s="835"/>
      <c r="Z234" s="106"/>
      <c r="AA234" s="839">
        <v>128.69999999999999</v>
      </c>
      <c r="AB234" s="839"/>
      <c r="AC234" s="839"/>
      <c r="AD234" s="839"/>
      <c r="AE234" s="839"/>
      <c r="AF234" s="839"/>
      <c r="AG234" s="841">
        <v>0.75045511970085477</v>
      </c>
      <c r="AH234" s="841"/>
      <c r="AI234" s="841"/>
      <c r="AJ234" s="841"/>
      <c r="AK234" s="841"/>
      <c r="AL234" s="841"/>
      <c r="AM234" s="833">
        <v>1731653.9694499995</v>
      </c>
      <c r="AN234" s="833"/>
      <c r="AO234" s="833"/>
      <c r="AP234" s="833"/>
      <c r="AQ234" s="833"/>
      <c r="AR234" s="833"/>
      <c r="AS234" s="833"/>
      <c r="AT234" s="833"/>
      <c r="AU234" s="833">
        <v>9658357.3905500006</v>
      </c>
      <c r="AV234" s="833"/>
      <c r="AW234" s="833"/>
      <c r="AX234" s="833"/>
      <c r="AY234" s="833"/>
      <c r="AZ234" s="833"/>
      <c r="BA234" s="107"/>
      <c r="BB234" s="107"/>
      <c r="BC234" s="835">
        <v>102261.34</v>
      </c>
      <c r="BD234" s="835"/>
      <c r="BE234" s="835"/>
      <c r="BF234" s="835"/>
      <c r="BG234" s="835"/>
      <c r="BH234" s="835"/>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768"/>
      <c r="H235" s="768"/>
      <c r="I235" s="768"/>
      <c r="J235" s="109"/>
      <c r="K235" s="838"/>
      <c r="L235" s="838"/>
      <c r="M235" s="838"/>
      <c r="N235" s="838"/>
      <c r="O235" s="838"/>
      <c r="P235" s="838"/>
      <c r="Q235" s="838"/>
      <c r="R235" s="838"/>
      <c r="S235" s="110"/>
      <c r="T235" s="836"/>
      <c r="U235" s="836"/>
      <c r="V235" s="836"/>
      <c r="W235" s="836"/>
      <c r="X235" s="836"/>
      <c r="Y235" s="836"/>
      <c r="Z235" s="111"/>
      <c r="AA235" s="840"/>
      <c r="AB235" s="840"/>
      <c r="AC235" s="840"/>
      <c r="AD235" s="840"/>
      <c r="AE235" s="840"/>
      <c r="AF235" s="840"/>
      <c r="AG235" s="842"/>
      <c r="AH235" s="842"/>
      <c r="AI235" s="842"/>
      <c r="AJ235" s="842"/>
      <c r="AK235" s="842"/>
      <c r="AL235" s="842"/>
      <c r="AM235" s="834"/>
      <c r="AN235" s="834"/>
      <c r="AO235" s="834"/>
      <c r="AP235" s="834"/>
      <c r="AQ235" s="834"/>
      <c r="AR235" s="834"/>
      <c r="AS235" s="834"/>
      <c r="AT235" s="834"/>
      <c r="AU235" s="834"/>
      <c r="AV235" s="834"/>
      <c r="AW235" s="834"/>
      <c r="AX235" s="834"/>
      <c r="AY235" s="834"/>
      <c r="AZ235" s="834"/>
      <c r="BA235" s="112"/>
      <c r="BB235" s="112"/>
      <c r="BC235" s="836"/>
      <c r="BD235" s="836"/>
      <c r="BE235" s="836"/>
      <c r="BF235" s="836"/>
      <c r="BG235" s="836"/>
      <c r="BH235" s="836"/>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831" t="s">
        <v>155</v>
      </c>
      <c r="K241" s="831"/>
      <c r="L241" s="831"/>
      <c r="M241" s="831"/>
      <c r="N241" s="831"/>
      <c r="O241" s="831"/>
      <c r="P241" s="831"/>
      <c r="Q241" s="831"/>
      <c r="R241" s="127"/>
      <c r="S241" s="9"/>
      <c r="T241" s="128"/>
      <c r="U241" s="128"/>
      <c r="V241" s="128"/>
      <c r="W241" s="128"/>
      <c r="X241" s="128"/>
      <c r="Y241" s="128"/>
      <c r="Z241" s="832"/>
      <c r="AA241" s="832"/>
      <c r="AB241" s="129"/>
      <c r="AC241" s="830"/>
      <c r="AD241" s="830"/>
      <c r="AE241" s="830"/>
      <c r="AF241" s="828"/>
      <c r="AG241" s="828"/>
      <c r="AH241" s="828"/>
      <c r="AI241" s="828"/>
      <c r="AJ241" s="828"/>
      <c r="AK241" s="828"/>
      <c r="AL241" s="828"/>
      <c r="AM241" s="828"/>
      <c r="AN241" s="828"/>
      <c r="AO241" s="828"/>
      <c r="AP241" s="828"/>
      <c r="AQ241" s="828"/>
      <c r="AR241" s="129"/>
      <c r="AS241" s="130"/>
      <c r="AT241" s="826"/>
      <c r="AU241" s="826"/>
      <c r="AV241" s="826"/>
      <c r="AW241" s="826"/>
      <c r="AX241" s="826"/>
      <c r="AY241" s="826"/>
      <c r="AZ241" s="131"/>
      <c r="BA241" s="131"/>
      <c r="BB241" s="130"/>
      <c r="BC241" s="826"/>
      <c r="BD241" s="826"/>
      <c r="BE241" s="826"/>
      <c r="BF241" s="826"/>
      <c r="BG241" s="826"/>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831"/>
      <c r="K242" s="831"/>
      <c r="L242" s="831"/>
      <c r="M242" s="831"/>
      <c r="N242" s="831"/>
      <c r="O242" s="831"/>
      <c r="P242" s="831"/>
      <c r="Q242" s="831"/>
      <c r="R242" s="127"/>
      <c r="S242" s="132"/>
      <c r="T242" s="827">
        <v>298870000</v>
      </c>
      <c r="U242" s="827"/>
      <c r="V242" s="827"/>
      <c r="W242" s="827"/>
      <c r="X242" s="827"/>
      <c r="Y242" s="827"/>
      <c r="Z242" s="832"/>
      <c r="AA242" s="832"/>
      <c r="AB242" s="129"/>
      <c r="AC242" s="830"/>
      <c r="AD242" s="830"/>
      <c r="AE242" s="830"/>
      <c r="AF242" s="133"/>
      <c r="AG242" s="828"/>
      <c r="AH242" s="828"/>
      <c r="AI242" s="828"/>
      <c r="AJ242" s="828"/>
      <c r="AK242" s="828"/>
      <c r="AL242" s="828"/>
      <c r="AM242" s="829">
        <v>11817733.92945</v>
      </c>
      <c r="AN242" s="829"/>
      <c r="AO242" s="829"/>
      <c r="AP242" s="829"/>
      <c r="AQ242" s="829"/>
      <c r="AR242" s="829"/>
      <c r="AS242" s="829"/>
      <c r="AT242" s="829"/>
      <c r="AU242" s="828">
        <v>274476022.80054998</v>
      </c>
      <c r="AV242" s="828"/>
      <c r="AW242" s="828"/>
      <c r="AX242" s="828"/>
      <c r="AY242" s="828"/>
      <c r="AZ242" s="828"/>
      <c r="BA242" s="131"/>
      <c r="BB242" s="134"/>
      <c r="BC242" s="830">
        <v>1029829.78</v>
      </c>
      <c r="BD242" s="830"/>
      <c r="BE242" s="830"/>
      <c r="BF242" s="830"/>
      <c r="BG242" s="830"/>
      <c r="BH242" s="830"/>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75" t="s">
        <v>105</v>
      </c>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c r="AO256" s="575"/>
      <c r="AP256" s="575"/>
      <c r="AQ256" s="575"/>
      <c r="AR256" s="575"/>
      <c r="AS256" s="575"/>
      <c r="AT256" s="575"/>
      <c r="AU256" s="575"/>
      <c r="AV256" s="575"/>
      <c r="AW256" s="575"/>
      <c r="AX256" s="575"/>
      <c r="AY256" s="575"/>
      <c r="AZ256" s="575"/>
      <c r="BA256" s="575"/>
      <c r="BB256" s="575"/>
      <c r="BC256" s="575"/>
      <c r="BD256" s="575"/>
      <c r="BE256" s="575"/>
      <c r="BF256" s="575"/>
      <c r="BG256" s="575"/>
      <c r="BH256" s="575"/>
      <c r="BI256" s="575"/>
      <c r="BJ256" s="575"/>
      <c r="BK256" s="575"/>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69" t="s">
        <v>1</v>
      </c>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69" t="s">
        <v>2</v>
      </c>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70">
        <v>43480</v>
      </c>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c r="AQ259" s="570"/>
      <c r="AR259" s="570"/>
      <c r="AS259" s="570"/>
      <c r="AT259" s="570"/>
      <c r="AU259" s="570"/>
      <c r="AV259" s="570"/>
      <c r="AW259" s="570"/>
      <c r="AX259" s="570"/>
      <c r="AY259" s="570"/>
      <c r="AZ259" s="570"/>
      <c r="BA259" s="570"/>
      <c r="BB259" s="570"/>
      <c r="BC259" s="570"/>
      <c r="BD259" s="570"/>
      <c r="BE259" s="570"/>
      <c r="BF259" s="570"/>
      <c r="BG259" s="570"/>
      <c r="BH259" s="570"/>
      <c r="BI259" s="570"/>
      <c r="BJ259" s="570"/>
      <c r="BK259" s="570"/>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1" t="s">
        <v>21</v>
      </c>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c r="AQ261" s="571"/>
      <c r="AR261" s="571"/>
      <c r="AS261" s="571"/>
      <c r="AT261" s="571"/>
      <c r="AU261" s="571"/>
      <c r="AV261" s="571"/>
      <c r="AW261" s="571"/>
      <c r="AX261" s="571"/>
      <c r="AY261" s="571"/>
      <c r="AZ261" s="571"/>
      <c r="BA261" s="571"/>
      <c r="BB261" s="571"/>
      <c r="BC261" s="571"/>
      <c r="BD261" s="571"/>
      <c r="BE261" s="571"/>
      <c r="BF261" s="571"/>
      <c r="BG261" s="571"/>
      <c r="BH261" s="571"/>
      <c r="BI261" s="571"/>
      <c r="BJ261" s="571"/>
      <c r="BK261" s="571"/>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
        <v>352</v>
      </c>
      <c r="G262" s="97"/>
      <c r="H262" s="677">
        <v>43446</v>
      </c>
      <c r="I262" s="677"/>
      <c r="J262" s="67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780" t="s">
        <v>157</v>
      </c>
      <c r="AQ263" s="780"/>
      <c r="AR263" s="780"/>
      <c r="AS263" s="780"/>
      <c r="AT263" s="780"/>
      <c r="AU263" s="780"/>
      <c r="AV263" s="780" t="s">
        <v>158</v>
      </c>
      <c r="AW263" s="780"/>
      <c r="AX263" s="780"/>
      <c r="AY263" s="780"/>
      <c r="AZ263" s="780"/>
      <c r="BA263" s="780"/>
      <c r="BB263" s="159"/>
      <c r="BC263" s="780" t="s">
        <v>159</v>
      </c>
      <c r="BD263" s="780"/>
      <c r="BE263" s="780"/>
      <c r="BF263" s="780"/>
      <c r="BG263" s="780"/>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780" t="s">
        <v>61</v>
      </c>
      <c r="J264" s="780"/>
      <c r="K264" s="780"/>
      <c r="L264" s="780"/>
      <c r="M264" s="160"/>
      <c r="N264" s="780" t="s">
        <v>143</v>
      </c>
      <c r="O264" s="780"/>
      <c r="P264" s="780"/>
      <c r="Q264" s="780"/>
      <c r="R264" s="780"/>
      <c r="S264" s="780"/>
      <c r="T264" s="780"/>
      <c r="U264" s="780"/>
      <c r="V264" s="780"/>
      <c r="W264" s="159"/>
      <c r="X264" s="761" t="s">
        <v>160</v>
      </c>
      <c r="Y264" s="761"/>
      <c r="Z264" s="761"/>
      <c r="AA264" s="159"/>
      <c r="AB264" s="761" t="s">
        <v>161</v>
      </c>
      <c r="AC264" s="761"/>
      <c r="AD264" s="161"/>
      <c r="AE264" s="780" t="s">
        <v>162</v>
      </c>
      <c r="AF264" s="780"/>
      <c r="AG264" s="780"/>
      <c r="AH264" s="780"/>
      <c r="AI264" s="780"/>
      <c r="AJ264" s="780"/>
      <c r="AK264" s="159"/>
      <c r="AL264" s="782" t="s">
        <v>163</v>
      </c>
      <c r="AM264" s="782"/>
      <c r="AN264" s="782"/>
      <c r="AO264" s="782"/>
      <c r="AP264" s="780"/>
      <c r="AQ264" s="780"/>
      <c r="AR264" s="780"/>
      <c r="AS264" s="780"/>
      <c r="AT264" s="780"/>
      <c r="AU264" s="780"/>
      <c r="AV264" s="780"/>
      <c r="AW264" s="780"/>
      <c r="AX264" s="780"/>
      <c r="AY264" s="780"/>
      <c r="AZ264" s="780"/>
      <c r="BA264" s="780"/>
      <c r="BB264" s="159"/>
      <c r="BC264" s="780"/>
      <c r="BD264" s="780"/>
      <c r="BE264" s="780"/>
      <c r="BF264" s="780"/>
      <c r="BG264" s="780"/>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780"/>
      <c r="J265" s="780"/>
      <c r="K265" s="780"/>
      <c r="L265" s="780"/>
      <c r="M265" s="160"/>
      <c r="N265" s="781"/>
      <c r="O265" s="781"/>
      <c r="P265" s="781"/>
      <c r="Q265" s="781"/>
      <c r="R265" s="781"/>
      <c r="S265" s="781"/>
      <c r="T265" s="781"/>
      <c r="U265" s="781"/>
      <c r="V265" s="781"/>
      <c r="W265" s="159"/>
      <c r="X265" s="824"/>
      <c r="Y265" s="824"/>
      <c r="Z265" s="824"/>
      <c r="AA265" s="159"/>
      <c r="AB265" s="824"/>
      <c r="AC265" s="824"/>
      <c r="AD265" s="161"/>
      <c r="AE265" s="781"/>
      <c r="AF265" s="781"/>
      <c r="AG265" s="781"/>
      <c r="AH265" s="781"/>
      <c r="AI265" s="781"/>
      <c r="AJ265" s="781"/>
      <c r="AK265" s="159"/>
      <c r="AL265" s="825"/>
      <c r="AM265" s="825"/>
      <c r="AN265" s="825"/>
      <c r="AO265" s="825"/>
      <c r="AP265" s="781"/>
      <c r="AQ265" s="781"/>
      <c r="AR265" s="781"/>
      <c r="AS265" s="781"/>
      <c r="AT265" s="781"/>
      <c r="AU265" s="781"/>
      <c r="AV265" s="781"/>
      <c r="AW265" s="781"/>
      <c r="AX265" s="781"/>
      <c r="AY265" s="781"/>
      <c r="AZ265" s="781"/>
      <c r="BA265" s="781"/>
      <c r="BB265" s="159"/>
      <c r="BC265" s="781"/>
      <c r="BD265" s="781"/>
      <c r="BE265" s="781"/>
      <c r="BF265" s="781"/>
      <c r="BG265" s="78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767" t="s">
        <v>113</v>
      </c>
      <c r="J266" s="767"/>
      <c r="K266" s="767"/>
      <c r="L266" s="767"/>
      <c r="M266" s="74"/>
      <c r="N266" s="769" t="s">
        <v>629</v>
      </c>
      <c r="O266" s="769"/>
      <c r="P266" s="769"/>
      <c r="Q266" s="769"/>
      <c r="R266" s="769"/>
      <c r="S266" s="769"/>
      <c r="T266" s="769"/>
      <c r="U266" s="769"/>
      <c r="V266" s="769"/>
      <c r="W266" s="163"/>
      <c r="X266" s="817" t="s">
        <v>164</v>
      </c>
      <c r="Y266" s="817"/>
      <c r="Z266" s="817"/>
      <c r="AA266" s="163"/>
      <c r="AB266" s="819">
        <v>91</v>
      </c>
      <c r="AC266" s="819"/>
      <c r="AD266" s="164"/>
      <c r="AE266" s="793">
        <v>250593745.37</v>
      </c>
      <c r="AF266" s="794"/>
      <c r="AG266" s="794"/>
      <c r="AH266" s="794"/>
      <c r="AI266" s="794"/>
      <c r="AJ266" s="794"/>
      <c r="AK266" s="165"/>
      <c r="AL266" s="821">
        <v>1.27113E-2</v>
      </c>
      <c r="AM266" s="822"/>
      <c r="AN266" s="822"/>
      <c r="AO266" s="822"/>
      <c r="AP266" s="793">
        <v>794161.3</v>
      </c>
      <c r="AQ266" s="793"/>
      <c r="AR266" s="793"/>
      <c r="AS266" s="793"/>
      <c r="AT266" s="793"/>
      <c r="AU266" s="793"/>
      <c r="AV266" s="166"/>
      <c r="AW266" s="773">
        <v>0</v>
      </c>
      <c r="AX266" s="773"/>
      <c r="AY266" s="773"/>
      <c r="AZ266" s="773"/>
      <c r="BA266" s="773"/>
      <c r="BB266" s="164"/>
      <c r="BC266" s="793">
        <v>794161.3</v>
      </c>
      <c r="BD266" s="794"/>
      <c r="BE266" s="794"/>
      <c r="BF266" s="794"/>
      <c r="BG266" s="794"/>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768"/>
      <c r="J267" s="768"/>
      <c r="K267" s="768"/>
      <c r="L267" s="768"/>
      <c r="M267" s="83"/>
      <c r="N267" s="770"/>
      <c r="O267" s="770"/>
      <c r="P267" s="770"/>
      <c r="Q267" s="770"/>
      <c r="R267" s="770"/>
      <c r="S267" s="770"/>
      <c r="T267" s="770"/>
      <c r="U267" s="770"/>
      <c r="V267" s="770"/>
      <c r="W267" s="167"/>
      <c r="X267" s="818"/>
      <c r="Y267" s="818"/>
      <c r="Z267" s="818"/>
      <c r="AA267" s="167"/>
      <c r="AB267" s="820"/>
      <c r="AC267" s="820"/>
      <c r="AD267" s="168"/>
      <c r="AE267" s="795"/>
      <c r="AF267" s="795"/>
      <c r="AG267" s="795"/>
      <c r="AH267" s="795"/>
      <c r="AI267" s="795"/>
      <c r="AJ267" s="795"/>
      <c r="AK267" s="168"/>
      <c r="AL267" s="823"/>
      <c r="AM267" s="823"/>
      <c r="AN267" s="823"/>
      <c r="AO267" s="823"/>
      <c r="AP267" s="807"/>
      <c r="AQ267" s="807"/>
      <c r="AR267" s="807"/>
      <c r="AS267" s="807"/>
      <c r="AT267" s="807"/>
      <c r="AU267" s="807"/>
      <c r="AV267" s="169"/>
      <c r="AW267" s="774"/>
      <c r="AX267" s="774"/>
      <c r="AY267" s="774"/>
      <c r="AZ267" s="774"/>
      <c r="BA267" s="774"/>
      <c r="BB267" s="168"/>
      <c r="BC267" s="795"/>
      <c r="BD267" s="795"/>
      <c r="BE267" s="795"/>
      <c r="BF267" s="795"/>
      <c r="BG267" s="795"/>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767" t="s">
        <v>150</v>
      </c>
      <c r="J268" s="767"/>
      <c r="K268" s="767"/>
      <c r="L268" s="767"/>
      <c r="M268" s="74"/>
      <c r="N268" s="769" t="s">
        <v>630</v>
      </c>
      <c r="O268" s="769"/>
      <c r="P268" s="769"/>
      <c r="Q268" s="769"/>
      <c r="R268" s="769"/>
      <c r="S268" s="769"/>
      <c r="T268" s="769"/>
      <c r="U268" s="769"/>
      <c r="V268" s="769"/>
      <c r="W268" s="163"/>
      <c r="X268" s="817" t="s">
        <v>164</v>
      </c>
      <c r="Y268" s="817"/>
      <c r="Z268" s="817"/>
      <c r="AA268" s="163"/>
      <c r="AB268" s="819">
        <v>91</v>
      </c>
      <c r="AC268" s="819"/>
      <c r="AD268" s="164"/>
      <c r="AE268" s="793">
        <v>7150000</v>
      </c>
      <c r="AF268" s="794"/>
      <c r="AG268" s="794"/>
      <c r="AH268" s="794"/>
      <c r="AI268" s="794"/>
      <c r="AJ268" s="794"/>
      <c r="AK268" s="165"/>
      <c r="AL268" s="821">
        <v>1.70113E-2</v>
      </c>
      <c r="AM268" s="822"/>
      <c r="AN268" s="822"/>
      <c r="AO268" s="822"/>
      <c r="AP268" s="793">
        <v>30324.38</v>
      </c>
      <c r="AQ268" s="793"/>
      <c r="AR268" s="793"/>
      <c r="AS268" s="793"/>
      <c r="AT268" s="793"/>
      <c r="AU268" s="793"/>
      <c r="AV268" s="166"/>
      <c r="AW268" s="773">
        <v>0</v>
      </c>
      <c r="AX268" s="773"/>
      <c r="AY268" s="773"/>
      <c r="AZ268" s="773"/>
      <c r="BA268" s="773"/>
      <c r="BB268" s="164"/>
      <c r="BC268" s="793">
        <v>30324.38</v>
      </c>
      <c r="BD268" s="794"/>
      <c r="BE268" s="794"/>
      <c r="BF268" s="794"/>
      <c r="BG268" s="794"/>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768"/>
      <c r="J269" s="768"/>
      <c r="K269" s="768"/>
      <c r="L269" s="768"/>
      <c r="M269" s="83"/>
      <c r="N269" s="770"/>
      <c r="O269" s="770"/>
      <c r="P269" s="770"/>
      <c r="Q269" s="770"/>
      <c r="R269" s="770"/>
      <c r="S269" s="770"/>
      <c r="T269" s="770"/>
      <c r="U269" s="770"/>
      <c r="V269" s="770"/>
      <c r="W269" s="167"/>
      <c r="X269" s="818"/>
      <c r="Y269" s="818"/>
      <c r="Z269" s="818"/>
      <c r="AA269" s="167"/>
      <c r="AB269" s="820"/>
      <c r="AC269" s="820"/>
      <c r="AD269" s="168"/>
      <c r="AE269" s="795"/>
      <c r="AF269" s="795"/>
      <c r="AG269" s="795"/>
      <c r="AH269" s="795"/>
      <c r="AI269" s="795"/>
      <c r="AJ269" s="795"/>
      <c r="AK269" s="168"/>
      <c r="AL269" s="823"/>
      <c r="AM269" s="823"/>
      <c r="AN269" s="823"/>
      <c r="AO269" s="823"/>
      <c r="AP269" s="807"/>
      <c r="AQ269" s="807"/>
      <c r="AR269" s="807"/>
      <c r="AS269" s="807"/>
      <c r="AT269" s="807"/>
      <c r="AU269" s="807"/>
      <c r="AV269" s="169"/>
      <c r="AW269" s="774"/>
      <c r="AX269" s="774"/>
      <c r="AY269" s="774"/>
      <c r="AZ269" s="774"/>
      <c r="BA269" s="774"/>
      <c r="BB269" s="168"/>
      <c r="BC269" s="795"/>
      <c r="BD269" s="795"/>
      <c r="BE269" s="795"/>
      <c r="BF269" s="795"/>
      <c r="BG269" s="795"/>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767" t="s">
        <v>151</v>
      </c>
      <c r="J270" s="767"/>
      <c r="K270" s="767"/>
      <c r="L270" s="767"/>
      <c r="M270" s="74"/>
      <c r="N270" s="769" t="s">
        <v>631</v>
      </c>
      <c r="O270" s="769"/>
      <c r="P270" s="769"/>
      <c r="Q270" s="769"/>
      <c r="R270" s="769"/>
      <c r="S270" s="769"/>
      <c r="T270" s="769"/>
      <c r="U270" s="769"/>
      <c r="V270" s="769"/>
      <c r="W270" s="163"/>
      <c r="X270" s="817" t="s">
        <v>164</v>
      </c>
      <c r="Y270" s="817"/>
      <c r="Z270" s="817"/>
      <c r="AA270" s="163"/>
      <c r="AB270" s="819">
        <v>91</v>
      </c>
      <c r="AC270" s="819"/>
      <c r="AD270" s="164"/>
      <c r="AE270" s="793">
        <v>7150000</v>
      </c>
      <c r="AF270" s="794"/>
      <c r="AG270" s="794"/>
      <c r="AH270" s="794"/>
      <c r="AI270" s="794"/>
      <c r="AJ270" s="794"/>
      <c r="AK270" s="165"/>
      <c r="AL270" s="821">
        <v>2.0011300000000003E-2</v>
      </c>
      <c r="AM270" s="822"/>
      <c r="AN270" s="822"/>
      <c r="AO270" s="822"/>
      <c r="AP270" s="793">
        <v>35672.19</v>
      </c>
      <c r="AQ270" s="793"/>
      <c r="AR270" s="793"/>
      <c r="AS270" s="793"/>
      <c r="AT270" s="793"/>
      <c r="AU270" s="793"/>
      <c r="AV270" s="166"/>
      <c r="AW270" s="773">
        <v>0</v>
      </c>
      <c r="AX270" s="773"/>
      <c r="AY270" s="773"/>
      <c r="AZ270" s="773"/>
      <c r="BA270" s="773"/>
      <c r="BB270" s="164"/>
      <c r="BC270" s="793">
        <v>35672.19</v>
      </c>
      <c r="BD270" s="794"/>
      <c r="BE270" s="794"/>
      <c r="BF270" s="794"/>
      <c r="BG270" s="794"/>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768"/>
      <c r="J271" s="768"/>
      <c r="K271" s="768"/>
      <c r="L271" s="768"/>
      <c r="M271" s="83"/>
      <c r="N271" s="770"/>
      <c r="O271" s="770"/>
      <c r="P271" s="770"/>
      <c r="Q271" s="770"/>
      <c r="R271" s="770"/>
      <c r="S271" s="770"/>
      <c r="T271" s="770"/>
      <c r="U271" s="770"/>
      <c r="V271" s="770"/>
      <c r="W271" s="167"/>
      <c r="X271" s="818"/>
      <c r="Y271" s="818"/>
      <c r="Z271" s="818"/>
      <c r="AA271" s="167"/>
      <c r="AB271" s="820"/>
      <c r="AC271" s="820"/>
      <c r="AD271" s="168"/>
      <c r="AE271" s="795"/>
      <c r="AF271" s="795"/>
      <c r="AG271" s="795"/>
      <c r="AH271" s="795"/>
      <c r="AI271" s="795"/>
      <c r="AJ271" s="795"/>
      <c r="AK271" s="168"/>
      <c r="AL271" s="823"/>
      <c r="AM271" s="823"/>
      <c r="AN271" s="823"/>
      <c r="AO271" s="823"/>
      <c r="AP271" s="807"/>
      <c r="AQ271" s="807"/>
      <c r="AR271" s="807"/>
      <c r="AS271" s="807"/>
      <c r="AT271" s="807"/>
      <c r="AU271" s="807"/>
      <c r="AV271" s="169"/>
      <c r="AW271" s="774"/>
      <c r="AX271" s="774"/>
      <c r="AY271" s="774"/>
      <c r="AZ271" s="774"/>
      <c r="BA271" s="774"/>
      <c r="BB271" s="168"/>
      <c r="BC271" s="795"/>
      <c r="BD271" s="795"/>
      <c r="BE271" s="795"/>
      <c r="BF271" s="795"/>
      <c r="BG271" s="795"/>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767" t="s">
        <v>152</v>
      </c>
      <c r="J272" s="767"/>
      <c r="K272" s="767"/>
      <c r="L272" s="767"/>
      <c r="M272" s="74"/>
      <c r="N272" s="769" t="s">
        <v>632</v>
      </c>
      <c r="O272" s="769"/>
      <c r="P272" s="769"/>
      <c r="Q272" s="769"/>
      <c r="R272" s="769"/>
      <c r="S272" s="769"/>
      <c r="T272" s="769"/>
      <c r="U272" s="769"/>
      <c r="V272" s="769"/>
      <c r="W272" s="163"/>
      <c r="X272" s="817" t="s">
        <v>164</v>
      </c>
      <c r="Y272" s="817"/>
      <c r="Z272" s="817"/>
      <c r="AA272" s="163"/>
      <c r="AB272" s="819">
        <v>91</v>
      </c>
      <c r="AC272" s="819"/>
      <c r="AD272" s="164"/>
      <c r="AE272" s="793">
        <v>7150000</v>
      </c>
      <c r="AF272" s="794"/>
      <c r="AG272" s="794"/>
      <c r="AH272" s="794"/>
      <c r="AI272" s="794"/>
      <c r="AJ272" s="794"/>
      <c r="AK272" s="165"/>
      <c r="AL272" s="821">
        <v>2.3011299999999998E-2</v>
      </c>
      <c r="AM272" s="822"/>
      <c r="AN272" s="822"/>
      <c r="AO272" s="822"/>
      <c r="AP272" s="793">
        <v>41020</v>
      </c>
      <c r="AQ272" s="793"/>
      <c r="AR272" s="793"/>
      <c r="AS272" s="793"/>
      <c r="AT272" s="793"/>
      <c r="AU272" s="793"/>
      <c r="AV272" s="166"/>
      <c r="AW272" s="773">
        <v>0</v>
      </c>
      <c r="AX272" s="773"/>
      <c r="AY272" s="773"/>
      <c r="AZ272" s="773"/>
      <c r="BA272" s="773"/>
      <c r="BB272" s="164"/>
      <c r="BC272" s="793">
        <v>41020</v>
      </c>
      <c r="BD272" s="794"/>
      <c r="BE272" s="794"/>
      <c r="BF272" s="794"/>
      <c r="BG272" s="794"/>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768"/>
      <c r="J273" s="768"/>
      <c r="K273" s="768"/>
      <c r="L273" s="768"/>
      <c r="M273" s="83"/>
      <c r="N273" s="770"/>
      <c r="O273" s="770"/>
      <c r="P273" s="770"/>
      <c r="Q273" s="770"/>
      <c r="R273" s="770"/>
      <c r="S273" s="770"/>
      <c r="T273" s="770"/>
      <c r="U273" s="770"/>
      <c r="V273" s="770"/>
      <c r="W273" s="167"/>
      <c r="X273" s="818"/>
      <c r="Y273" s="818"/>
      <c r="Z273" s="818"/>
      <c r="AA273" s="167"/>
      <c r="AB273" s="820"/>
      <c r="AC273" s="820"/>
      <c r="AD273" s="168"/>
      <c r="AE273" s="795"/>
      <c r="AF273" s="795"/>
      <c r="AG273" s="795"/>
      <c r="AH273" s="795"/>
      <c r="AI273" s="795"/>
      <c r="AJ273" s="795"/>
      <c r="AK273" s="168"/>
      <c r="AL273" s="823"/>
      <c r="AM273" s="823"/>
      <c r="AN273" s="823"/>
      <c r="AO273" s="823"/>
      <c r="AP273" s="807"/>
      <c r="AQ273" s="807"/>
      <c r="AR273" s="807"/>
      <c r="AS273" s="807"/>
      <c r="AT273" s="807"/>
      <c r="AU273" s="807"/>
      <c r="AV273" s="169"/>
      <c r="AW273" s="774"/>
      <c r="AX273" s="774"/>
      <c r="AY273" s="774"/>
      <c r="AZ273" s="774"/>
      <c r="BA273" s="774"/>
      <c r="BB273" s="168"/>
      <c r="BC273" s="795"/>
      <c r="BD273" s="795"/>
      <c r="BE273" s="795"/>
      <c r="BF273" s="795"/>
      <c r="BG273" s="795"/>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767" t="s">
        <v>153</v>
      </c>
      <c r="J274" s="767"/>
      <c r="K274" s="767"/>
      <c r="L274" s="767"/>
      <c r="M274" s="74"/>
      <c r="N274" s="769" t="s">
        <v>633</v>
      </c>
      <c r="O274" s="769"/>
      <c r="P274" s="769"/>
      <c r="Q274" s="769"/>
      <c r="R274" s="769"/>
      <c r="S274" s="769"/>
      <c r="T274" s="769"/>
      <c r="U274" s="769"/>
      <c r="V274" s="769"/>
      <c r="W274" s="163"/>
      <c r="X274" s="817" t="s">
        <v>164</v>
      </c>
      <c r="Y274" s="817"/>
      <c r="Z274" s="817"/>
      <c r="AA274" s="163"/>
      <c r="AB274" s="819">
        <v>91</v>
      </c>
      <c r="AC274" s="819"/>
      <c r="AD274" s="164"/>
      <c r="AE274" s="793">
        <v>2860000</v>
      </c>
      <c r="AF274" s="794"/>
      <c r="AG274" s="794"/>
      <c r="AH274" s="794"/>
      <c r="AI274" s="794"/>
      <c r="AJ274" s="794"/>
      <c r="AK274" s="165"/>
      <c r="AL274" s="821">
        <v>3.7011299999999997E-2</v>
      </c>
      <c r="AM274" s="822"/>
      <c r="AN274" s="822"/>
      <c r="AO274" s="822"/>
      <c r="AP274" s="793">
        <v>26390.57</v>
      </c>
      <c r="AQ274" s="793"/>
      <c r="AR274" s="793"/>
      <c r="AS274" s="793"/>
      <c r="AT274" s="793"/>
      <c r="AU274" s="793"/>
      <c r="AV274" s="166"/>
      <c r="AW274" s="773">
        <v>0</v>
      </c>
      <c r="AX274" s="773"/>
      <c r="AY274" s="773"/>
      <c r="AZ274" s="773"/>
      <c r="BA274" s="773"/>
      <c r="BB274" s="164"/>
      <c r="BC274" s="793">
        <v>26390.57</v>
      </c>
      <c r="BD274" s="794"/>
      <c r="BE274" s="794"/>
      <c r="BF274" s="794"/>
      <c r="BG274" s="794"/>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768"/>
      <c r="J275" s="768"/>
      <c r="K275" s="768"/>
      <c r="L275" s="768"/>
      <c r="M275" s="83"/>
      <c r="N275" s="770"/>
      <c r="O275" s="770"/>
      <c r="P275" s="770"/>
      <c r="Q275" s="770"/>
      <c r="R275" s="770"/>
      <c r="S275" s="770"/>
      <c r="T275" s="770"/>
      <c r="U275" s="770"/>
      <c r="V275" s="770"/>
      <c r="W275" s="167"/>
      <c r="X275" s="818"/>
      <c r="Y275" s="818"/>
      <c r="Z275" s="818"/>
      <c r="AA275" s="167"/>
      <c r="AB275" s="820"/>
      <c r="AC275" s="820"/>
      <c r="AD275" s="168"/>
      <c r="AE275" s="795"/>
      <c r="AF275" s="795"/>
      <c r="AG275" s="795"/>
      <c r="AH275" s="795"/>
      <c r="AI275" s="795"/>
      <c r="AJ275" s="795"/>
      <c r="AK275" s="168"/>
      <c r="AL275" s="823"/>
      <c r="AM275" s="823"/>
      <c r="AN275" s="823"/>
      <c r="AO275" s="823"/>
      <c r="AP275" s="807"/>
      <c r="AQ275" s="807"/>
      <c r="AR275" s="807"/>
      <c r="AS275" s="807"/>
      <c r="AT275" s="807"/>
      <c r="AU275" s="807"/>
      <c r="AV275" s="169"/>
      <c r="AW275" s="774"/>
      <c r="AX275" s="774"/>
      <c r="AY275" s="774"/>
      <c r="AZ275" s="774"/>
      <c r="BA275" s="774"/>
      <c r="BB275" s="168"/>
      <c r="BC275" s="795"/>
      <c r="BD275" s="795"/>
      <c r="BE275" s="795"/>
      <c r="BF275" s="795"/>
      <c r="BG275" s="795"/>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767" t="s">
        <v>154</v>
      </c>
      <c r="J276" s="767"/>
      <c r="K276" s="767"/>
      <c r="L276" s="767"/>
      <c r="M276" s="74"/>
      <c r="N276" s="769" t="s">
        <v>634</v>
      </c>
      <c r="O276" s="769"/>
      <c r="P276" s="769"/>
      <c r="Q276" s="769"/>
      <c r="R276" s="769"/>
      <c r="S276" s="769"/>
      <c r="T276" s="769"/>
      <c r="U276" s="769"/>
      <c r="V276" s="769"/>
      <c r="W276" s="163"/>
      <c r="X276" s="817" t="s">
        <v>164</v>
      </c>
      <c r="Y276" s="817"/>
      <c r="Z276" s="817"/>
      <c r="AA276" s="163"/>
      <c r="AB276" s="819">
        <v>91</v>
      </c>
      <c r="AC276" s="819"/>
      <c r="AD276" s="164"/>
      <c r="AE276" s="793">
        <v>11390011.359999999</v>
      </c>
      <c r="AF276" s="794"/>
      <c r="AG276" s="794"/>
      <c r="AH276" s="794"/>
      <c r="AI276" s="794"/>
      <c r="AJ276" s="794"/>
      <c r="AK276" s="165"/>
      <c r="AL276" s="821">
        <v>3.6011300000000003E-2</v>
      </c>
      <c r="AM276" s="822"/>
      <c r="AN276" s="822"/>
      <c r="AO276" s="822"/>
      <c r="AP276" s="793">
        <v>102261.34</v>
      </c>
      <c r="AQ276" s="793"/>
      <c r="AR276" s="793"/>
      <c r="AS276" s="793"/>
      <c r="AT276" s="793"/>
      <c r="AU276" s="793"/>
      <c r="AV276" s="166"/>
      <c r="AW276" s="773">
        <v>0</v>
      </c>
      <c r="AX276" s="773"/>
      <c r="AY276" s="773"/>
      <c r="AZ276" s="773"/>
      <c r="BA276" s="773"/>
      <c r="BB276" s="164"/>
      <c r="BC276" s="793">
        <v>102261.34</v>
      </c>
      <c r="BD276" s="794"/>
      <c r="BE276" s="794"/>
      <c r="BF276" s="794"/>
      <c r="BG276" s="794"/>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768"/>
      <c r="J277" s="768"/>
      <c r="K277" s="768"/>
      <c r="L277" s="768"/>
      <c r="M277" s="83"/>
      <c r="N277" s="770"/>
      <c r="O277" s="770"/>
      <c r="P277" s="770"/>
      <c r="Q277" s="770"/>
      <c r="R277" s="770"/>
      <c r="S277" s="770"/>
      <c r="T277" s="770"/>
      <c r="U277" s="770"/>
      <c r="V277" s="770"/>
      <c r="W277" s="167"/>
      <c r="X277" s="818"/>
      <c r="Y277" s="818"/>
      <c r="Z277" s="818"/>
      <c r="AA277" s="167"/>
      <c r="AB277" s="820"/>
      <c r="AC277" s="820"/>
      <c r="AD277" s="168"/>
      <c r="AE277" s="795"/>
      <c r="AF277" s="795"/>
      <c r="AG277" s="795"/>
      <c r="AH277" s="795"/>
      <c r="AI277" s="795"/>
      <c r="AJ277" s="795"/>
      <c r="AK277" s="168"/>
      <c r="AL277" s="823"/>
      <c r="AM277" s="823"/>
      <c r="AN277" s="823"/>
      <c r="AO277" s="823"/>
      <c r="AP277" s="807"/>
      <c r="AQ277" s="807"/>
      <c r="AR277" s="807"/>
      <c r="AS277" s="807"/>
      <c r="AT277" s="807"/>
      <c r="AU277" s="807"/>
      <c r="AV277" s="169"/>
      <c r="AW277" s="774"/>
      <c r="AX277" s="774"/>
      <c r="AY277" s="774"/>
      <c r="AZ277" s="774"/>
      <c r="BA277" s="774"/>
      <c r="BB277" s="168"/>
      <c r="BC277" s="795"/>
      <c r="BD277" s="795"/>
      <c r="BE277" s="795"/>
      <c r="BF277" s="795"/>
      <c r="BG277" s="795"/>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763"/>
      <c r="J282" s="763"/>
      <c r="K282" s="763"/>
      <c r="L282" s="763"/>
      <c r="M282" s="763"/>
      <c r="N282" s="763"/>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763"/>
      <c r="J283" s="763"/>
      <c r="K283" s="763"/>
      <c r="L283" s="763"/>
      <c r="M283" s="763"/>
      <c r="N283" s="763"/>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763"/>
      <c r="J284" s="763"/>
      <c r="K284" s="763"/>
      <c r="L284" s="763"/>
      <c r="M284" s="25"/>
      <c r="N284" s="742" t="s">
        <v>155</v>
      </c>
      <c r="O284" s="742"/>
      <c r="P284" s="742"/>
      <c r="Q284" s="742"/>
      <c r="R284" s="742"/>
      <c r="S284" s="742"/>
      <c r="T284" s="742"/>
      <c r="U284" s="742"/>
      <c r="V284" s="742"/>
      <c r="W284" s="97"/>
      <c r="X284" s="761"/>
      <c r="Y284" s="761"/>
      <c r="Z284" s="761"/>
      <c r="AA284" s="97"/>
      <c r="AB284" s="810"/>
      <c r="AC284" s="810"/>
      <c r="AD284" s="97"/>
      <c r="AE284" s="805">
        <v>286293756.73000002</v>
      </c>
      <c r="AF284" s="805"/>
      <c r="AG284" s="805"/>
      <c r="AH284" s="805"/>
      <c r="AI284" s="805"/>
      <c r="AJ284" s="805"/>
      <c r="AK284" s="170"/>
      <c r="AL284" s="815"/>
      <c r="AM284" s="816"/>
      <c r="AN284" s="816"/>
      <c r="AO284" s="816"/>
      <c r="AP284" s="171"/>
      <c r="AQ284" s="805">
        <v>1029829.78</v>
      </c>
      <c r="AR284" s="805"/>
      <c r="AS284" s="805"/>
      <c r="AT284" s="805"/>
      <c r="AU284" s="805"/>
      <c r="AV284" s="172"/>
      <c r="AW284" s="805">
        <v>0</v>
      </c>
      <c r="AX284" s="805"/>
      <c r="AY284" s="805"/>
      <c r="AZ284" s="805"/>
      <c r="BA284" s="805"/>
      <c r="BB284" s="173"/>
      <c r="BC284" s="805">
        <v>1029829.78</v>
      </c>
      <c r="BD284" s="805"/>
      <c r="BE284" s="805"/>
      <c r="BF284" s="805"/>
      <c r="BG284" s="805"/>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763"/>
      <c r="J285" s="763"/>
      <c r="K285" s="763"/>
      <c r="L285" s="763"/>
      <c r="M285" s="25"/>
      <c r="N285" s="742"/>
      <c r="O285" s="742"/>
      <c r="P285" s="742"/>
      <c r="Q285" s="742"/>
      <c r="R285" s="742"/>
      <c r="S285" s="742"/>
      <c r="T285" s="742"/>
      <c r="U285" s="742"/>
      <c r="V285" s="742"/>
      <c r="W285" s="97"/>
      <c r="X285" s="761"/>
      <c r="Y285" s="761"/>
      <c r="Z285" s="761"/>
      <c r="AA285" s="97"/>
      <c r="AB285" s="810"/>
      <c r="AC285" s="810"/>
      <c r="AD285" s="97"/>
      <c r="AE285" s="805"/>
      <c r="AF285" s="805"/>
      <c r="AG285" s="805"/>
      <c r="AH285" s="805"/>
      <c r="AI285" s="805"/>
      <c r="AJ285" s="805"/>
      <c r="AK285" s="171"/>
      <c r="AL285" s="816"/>
      <c r="AM285" s="816"/>
      <c r="AN285" s="816"/>
      <c r="AO285" s="816"/>
      <c r="AP285" s="171"/>
      <c r="AQ285" s="805"/>
      <c r="AR285" s="805"/>
      <c r="AS285" s="805"/>
      <c r="AT285" s="805"/>
      <c r="AU285" s="805"/>
      <c r="AV285" s="172"/>
      <c r="AW285" s="805"/>
      <c r="AX285" s="805"/>
      <c r="AY285" s="805"/>
      <c r="AZ285" s="805"/>
      <c r="BA285" s="805"/>
      <c r="BB285" s="173"/>
      <c r="BC285" s="805"/>
      <c r="BD285" s="805"/>
      <c r="BE285" s="805"/>
      <c r="BF285" s="805"/>
      <c r="BG285" s="805"/>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764"/>
      <c r="O286" s="764"/>
      <c r="P286" s="764"/>
      <c r="Q286" s="764"/>
      <c r="R286" s="764"/>
      <c r="S286" s="764"/>
      <c r="T286" s="764"/>
      <c r="U286" s="764"/>
      <c r="V286" s="764"/>
      <c r="W286" s="97"/>
      <c r="X286" s="761"/>
      <c r="Y286" s="761"/>
      <c r="Z286" s="761"/>
      <c r="AA286" s="97"/>
      <c r="AB286" s="810"/>
      <c r="AC286" s="810"/>
      <c r="AD286" s="97"/>
      <c r="AE286" s="784"/>
      <c r="AF286" s="785"/>
      <c r="AG286" s="785"/>
      <c r="AH286" s="785"/>
      <c r="AI286" s="785"/>
      <c r="AJ286" s="785"/>
      <c r="AK286" s="4"/>
      <c r="AL286" s="812"/>
      <c r="AM286" s="813"/>
      <c r="AN286" s="813"/>
      <c r="AO286" s="814"/>
      <c r="AP286" s="97"/>
      <c r="AQ286" s="784"/>
      <c r="AR286" s="785"/>
      <c r="AS286" s="785"/>
      <c r="AT286" s="785"/>
      <c r="AU286" s="785"/>
      <c r="AV286" s="97"/>
      <c r="AW286" s="808"/>
      <c r="AX286" s="808"/>
      <c r="AY286" s="808"/>
      <c r="AZ286" s="808"/>
      <c r="BA286" s="808"/>
      <c r="BB286" s="97"/>
      <c r="BC286" s="784"/>
      <c r="BD286" s="785"/>
      <c r="BE286" s="785"/>
      <c r="BF286" s="785"/>
      <c r="BG286" s="785"/>
      <c r="BH286" s="97"/>
      <c r="BI286" s="97"/>
      <c r="BJ286" s="97"/>
      <c r="BK286" s="97"/>
    </row>
    <row r="287" spans="5:198" s="2" customFormat="1" ht="12.75" customHeight="1">
      <c r="E287" s="1"/>
      <c r="F287" s="97"/>
      <c r="G287" s="97"/>
      <c r="H287" s="97"/>
      <c r="I287" s="97"/>
      <c r="J287" s="115"/>
      <c r="K287" s="115"/>
      <c r="L287" s="115"/>
      <c r="M287" s="25"/>
      <c r="N287" s="764"/>
      <c r="O287" s="764"/>
      <c r="P287" s="764"/>
      <c r="Q287" s="764"/>
      <c r="R287" s="764"/>
      <c r="S287" s="764"/>
      <c r="T287" s="764"/>
      <c r="U287" s="764"/>
      <c r="V287" s="764"/>
      <c r="W287" s="97"/>
      <c r="X287" s="761"/>
      <c r="Y287" s="761"/>
      <c r="Z287" s="761"/>
      <c r="AA287" s="97"/>
      <c r="AB287" s="810"/>
      <c r="AC287" s="810"/>
      <c r="AD287" s="97"/>
      <c r="AE287" s="785"/>
      <c r="AF287" s="785"/>
      <c r="AG287" s="785"/>
      <c r="AH287" s="785"/>
      <c r="AI287" s="785"/>
      <c r="AJ287" s="785"/>
      <c r="AK287" s="97"/>
      <c r="AL287" s="814"/>
      <c r="AM287" s="814"/>
      <c r="AN287" s="814"/>
      <c r="AO287" s="814"/>
      <c r="AP287" s="97"/>
      <c r="AQ287" s="785"/>
      <c r="AR287" s="785"/>
      <c r="AS287" s="785"/>
      <c r="AT287" s="785"/>
      <c r="AU287" s="785"/>
      <c r="AV287" s="97"/>
      <c r="AW287" s="808"/>
      <c r="AX287" s="808"/>
      <c r="AY287" s="808"/>
      <c r="AZ287" s="808"/>
      <c r="BA287" s="808"/>
      <c r="BB287" s="97"/>
      <c r="BC287" s="785"/>
      <c r="BD287" s="785"/>
      <c r="BE287" s="785"/>
      <c r="BF287" s="785"/>
      <c r="BG287" s="785"/>
      <c r="BH287" s="97"/>
      <c r="BI287" s="97"/>
      <c r="BJ287" s="97"/>
      <c r="BK287" s="97"/>
    </row>
    <row r="288" spans="5:198" s="2" customFormat="1" ht="12.75" customHeight="1">
      <c r="E288" s="1"/>
      <c r="F288" s="97"/>
      <c r="G288" s="97"/>
      <c r="H288" s="97"/>
      <c r="I288" s="97"/>
      <c r="J288" s="115"/>
      <c r="K288" s="115"/>
      <c r="L288" s="115"/>
      <c r="M288" s="25"/>
      <c r="N288" s="764"/>
      <c r="O288" s="764"/>
      <c r="P288" s="764"/>
      <c r="Q288" s="764"/>
      <c r="R288" s="764"/>
      <c r="S288" s="764"/>
      <c r="T288" s="764"/>
      <c r="U288" s="764"/>
      <c r="V288" s="764"/>
      <c r="W288" s="97"/>
      <c r="X288" s="761"/>
      <c r="Y288" s="761"/>
      <c r="Z288" s="761"/>
      <c r="AA288" s="97"/>
      <c r="AB288" s="810"/>
      <c r="AC288" s="810"/>
      <c r="AD288" s="97"/>
      <c r="AE288" s="790"/>
      <c r="AF288" s="790"/>
      <c r="AG288" s="790"/>
      <c r="AH288" s="790"/>
      <c r="AI288" s="790"/>
      <c r="AJ288" s="790"/>
      <c r="AK288" s="4"/>
      <c r="AL288" s="812"/>
      <c r="AM288" s="813"/>
      <c r="AN288" s="813"/>
      <c r="AO288" s="814"/>
      <c r="AP288" s="97"/>
      <c r="AQ288" s="790"/>
      <c r="AR288" s="790"/>
      <c r="AS288" s="790"/>
      <c r="AT288" s="790"/>
      <c r="AU288" s="790"/>
      <c r="AV288" s="97"/>
      <c r="AW288" s="808"/>
      <c r="AX288" s="808"/>
      <c r="AY288" s="808"/>
      <c r="AZ288" s="808"/>
      <c r="BA288" s="808"/>
      <c r="BB288" s="97"/>
      <c r="BC288" s="790"/>
      <c r="BD288" s="790"/>
      <c r="BE288" s="790"/>
      <c r="BF288" s="790"/>
      <c r="BG288" s="790"/>
      <c r="BH288" s="97"/>
      <c r="BI288" s="97"/>
      <c r="BJ288" s="97"/>
      <c r="BK288" s="97"/>
    </row>
    <row r="289" spans="5:198" s="2" customFormat="1" ht="12.75" customHeight="1">
      <c r="E289" s="1"/>
      <c r="F289" s="97"/>
      <c r="G289" s="97"/>
      <c r="H289" s="97"/>
      <c r="I289" s="97"/>
      <c r="J289" s="115"/>
      <c r="K289" s="115"/>
      <c r="L289" s="115"/>
      <c r="M289" s="25"/>
      <c r="N289" s="764"/>
      <c r="O289" s="764"/>
      <c r="P289" s="764"/>
      <c r="Q289" s="764"/>
      <c r="R289" s="764"/>
      <c r="S289" s="764"/>
      <c r="T289" s="764"/>
      <c r="U289" s="764"/>
      <c r="V289" s="764"/>
      <c r="W289" s="97"/>
      <c r="X289" s="761"/>
      <c r="Y289" s="761"/>
      <c r="Z289" s="761"/>
      <c r="AA289" s="97"/>
      <c r="AB289" s="810"/>
      <c r="AC289" s="810"/>
      <c r="AD289" s="97"/>
      <c r="AE289" s="790"/>
      <c r="AF289" s="790"/>
      <c r="AG289" s="790"/>
      <c r="AH289" s="790"/>
      <c r="AI289" s="790"/>
      <c r="AJ289" s="790"/>
      <c r="AK289" s="97"/>
      <c r="AL289" s="814"/>
      <c r="AM289" s="814"/>
      <c r="AN289" s="814"/>
      <c r="AO289" s="814"/>
      <c r="AP289" s="97"/>
      <c r="AQ289" s="790"/>
      <c r="AR289" s="790"/>
      <c r="AS289" s="790"/>
      <c r="AT289" s="790"/>
      <c r="AU289" s="790"/>
      <c r="AV289" s="97"/>
      <c r="AW289" s="808"/>
      <c r="AX289" s="808"/>
      <c r="AY289" s="808"/>
      <c r="AZ289" s="808"/>
      <c r="BA289" s="808"/>
      <c r="BB289" s="97"/>
      <c r="BC289" s="790"/>
      <c r="BD289" s="790"/>
      <c r="BE289" s="790"/>
      <c r="BF289" s="790"/>
      <c r="BG289" s="790"/>
      <c r="BH289" s="97"/>
      <c r="BI289" s="97"/>
      <c r="BJ289" s="97"/>
      <c r="BK289" s="97"/>
    </row>
    <row r="290" spans="5:198" s="2" customFormat="1" ht="12.75" customHeight="1">
      <c r="E290" s="1"/>
      <c r="F290" s="97"/>
      <c r="G290" s="97"/>
      <c r="H290" s="97"/>
      <c r="I290" s="97"/>
      <c r="J290" s="115"/>
      <c r="K290" s="115"/>
      <c r="L290" s="115"/>
      <c r="M290" s="25"/>
      <c r="N290" s="809" t="s">
        <v>165</v>
      </c>
      <c r="O290" s="809"/>
      <c r="P290" s="809"/>
      <c r="Q290" s="809"/>
      <c r="R290" s="809"/>
      <c r="S290" s="809"/>
      <c r="T290" s="809"/>
      <c r="U290" s="809"/>
      <c r="V290" s="809"/>
      <c r="W290" s="97"/>
      <c r="X290" s="761"/>
      <c r="Y290" s="761"/>
      <c r="Z290" s="761"/>
      <c r="AA290" s="97"/>
      <c r="AB290" s="810"/>
      <c r="AC290" s="810"/>
      <c r="AD290" s="97"/>
      <c r="AE290" s="811">
        <v>8.0113000000000007E-3</v>
      </c>
      <c r="AF290" s="811"/>
      <c r="AG290" s="811"/>
      <c r="AH290" s="811"/>
      <c r="AI290" s="811"/>
      <c r="AJ290" s="811"/>
      <c r="AK290" s="4"/>
      <c r="AL290" s="812"/>
      <c r="AM290" s="813"/>
      <c r="AN290" s="813"/>
      <c r="AO290" s="814"/>
      <c r="AP290" s="97"/>
      <c r="AQ290" s="790"/>
      <c r="AR290" s="790"/>
      <c r="AS290" s="790"/>
      <c r="AT290" s="790"/>
      <c r="AU290" s="790"/>
      <c r="AV290" s="97"/>
      <c r="AW290" s="808"/>
      <c r="AX290" s="808"/>
      <c r="AY290" s="808"/>
      <c r="AZ290" s="808"/>
      <c r="BA290" s="808"/>
      <c r="BB290" s="97"/>
      <c r="BC290" s="790"/>
      <c r="BD290" s="790"/>
      <c r="BE290" s="790"/>
      <c r="BF290" s="790"/>
      <c r="BG290" s="790"/>
      <c r="BH290" s="97"/>
      <c r="BI290" s="97"/>
      <c r="BJ290" s="97"/>
      <c r="BK290" s="97"/>
    </row>
    <row r="291" spans="5:198" s="2" customFormat="1" ht="12.75" customHeight="1">
      <c r="E291" s="1"/>
      <c r="F291" s="97"/>
      <c r="G291" s="97"/>
      <c r="H291" s="97"/>
      <c r="I291" s="97"/>
      <c r="J291" s="115"/>
      <c r="K291" s="115"/>
      <c r="L291" s="115"/>
      <c r="M291" s="25"/>
      <c r="N291" s="809"/>
      <c r="O291" s="809"/>
      <c r="P291" s="809"/>
      <c r="Q291" s="809"/>
      <c r="R291" s="809"/>
      <c r="S291" s="809"/>
      <c r="T291" s="809"/>
      <c r="U291" s="809"/>
      <c r="V291" s="809"/>
      <c r="W291" s="97"/>
      <c r="X291" s="761"/>
      <c r="Y291" s="761"/>
      <c r="Z291" s="761"/>
      <c r="AA291" s="97"/>
      <c r="AB291" s="810"/>
      <c r="AC291" s="810"/>
      <c r="AD291" s="97"/>
      <c r="AE291" s="811"/>
      <c r="AF291" s="811"/>
      <c r="AG291" s="811"/>
      <c r="AH291" s="811"/>
      <c r="AI291" s="811"/>
      <c r="AJ291" s="811"/>
      <c r="AK291" s="97"/>
      <c r="AL291" s="814"/>
      <c r="AM291" s="814"/>
      <c r="AN291" s="814"/>
      <c r="AO291" s="814"/>
      <c r="AP291" s="97"/>
      <c r="AQ291" s="790"/>
      <c r="AR291" s="790"/>
      <c r="AS291" s="790"/>
      <c r="AT291" s="790"/>
      <c r="AU291" s="790"/>
      <c r="AV291" s="97"/>
      <c r="AW291" s="808"/>
      <c r="AX291" s="808"/>
      <c r="AY291" s="808"/>
      <c r="AZ291" s="808"/>
      <c r="BA291" s="808"/>
      <c r="BB291" s="97"/>
      <c r="BC291" s="790"/>
      <c r="BD291" s="790"/>
      <c r="BE291" s="790"/>
      <c r="BF291" s="790"/>
      <c r="BG291" s="790"/>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75" t="s">
        <v>105</v>
      </c>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5"/>
      <c r="AL295" s="575"/>
      <c r="AM295" s="575"/>
      <c r="AN295" s="575"/>
      <c r="AO295" s="575"/>
      <c r="AP295" s="575"/>
      <c r="AQ295" s="575"/>
      <c r="AR295" s="575"/>
      <c r="AS295" s="575"/>
      <c r="AT295" s="575"/>
      <c r="AU295" s="575"/>
      <c r="AV295" s="575"/>
      <c r="AW295" s="575"/>
      <c r="AX295" s="575"/>
      <c r="AY295" s="575"/>
      <c r="AZ295" s="575"/>
      <c r="BA295" s="575"/>
      <c r="BB295" s="575"/>
      <c r="BC295" s="575"/>
      <c r="BD295" s="575"/>
      <c r="BE295" s="575"/>
      <c r="BF295" s="575"/>
      <c r="BG295" s="575"/>
      <c r="BH295" s="575"/>
      <c r="BI295" s="575"/>
      <c r="BJ295" s="575"/>
      <c r="BK295" s="575"/>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69" t="s">
        <v>1</v>
      </c>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69" t="s">
        <v>2</v>
      </c>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70">
        <v>43480</v>
      </c>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c r="AQ298" s="570"/>
      <c r="AR298" s="570"/>
      <c r="AS298" s="570"/>
      <c r="AT298" s="570"/>
      <c r="AU298" s="570"/>
      <c r="AV298" s="570"/>
      <c r="AW298" s="570"/>
      <c r="AX298" s="570"/>
      <c r="AY298" s="570"/>
      <c r="AZ298" s="570"/>
      <c r="BA298" s="570"/>
      <c r="BB298" s="570"/>
      <c r="BC298" s="570"/>
      <c r="BD298" s="570"/>
      <c r="BE298" s="570"/>
      <c r="BF298" s="570"/>
      <c r="BG298" s="570"/>
      <c r="BH298" s="570"/>
      <c r="BI298" s="570"/>
      <c r="BJ298" s="570"/>
      <c r="BK298" s="570"/>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1" t="s">
        <v>23</v>
      </c>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571"/>
      <c r="BB300" s="571"/>
      <c r="BC300" s="571"/>
      <c r="BD300" s="571"/>
      <c r="BE300" s="571"/>
      <c r="BF300" s="571"/>
      <c r="BG300" s="571"/>
      <c r="BH300" s="571"/>
      <c r="BI300" s="571"/>
      <c r="BJ300" s="571"/>
      <c r="BK300" s="571"/>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
        <v>352</v>
      </c>
      <c r="G301" s="97"/>
      <c r="H301" s="677">
        <v>43446</v>
      </c>
      <c r="I301" s="677"/>
      <c r="J301" s="677"/>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780" t="s">
        <v>166</v>
      </c>
      <c r="AH301" s="780"/>
      <c r="AI301" s="780"/>
      <c r="AJ301" s="780"/>
      <c r="AK301" s="780"/>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780" t="s">
        <v>61</v>
      </c>
      <c r="M302" s="780"/>
      <c r="N302" s="780"/>
      <c r="O302" s="780"/>
      <c r="P302" s="160"/>
      <c r="Q302" s="780" t="s">
        <v>143</v>
      </c>
      <c r="R302" s="780"/>
      <c r="S302" s="780"/>
      <c r="T302" s="780"/>
      <c r="U302" s="780"/>
      <c r="V302" s="780"/>
      <c r="W302" s="780"/>
      <c r="X302" s="780"/>
      <c r="Y302" s="780"/>
      <c r="Z302" s="97"/>
      <c r="AA302" s="780" t="s">
        <v>167</v>
      </c>
      <c r="AB302" s="780"/>
      <c r="AC302" s="780"/>
      <c r="AD302" s="780"/>
      <c r="AE302" s="780"/>
      <c r="AF302" s="126"/>
      <c r="AG302" s="780"/>
      <c r="AH302" s="780"/>
      <c r="AI302" s="780"/>
      <c r="AJ302" s="780"/>
      <c r="AK302" s="780"/>
      <c r="AL302" s="126"/>
      <c r="AM302" s="780" t="s">
        <v>168</v>
      </c>
      <c r="AN302" s="780"/>
      <c r="AO302" s="780"/>
      <c r="AP302" s="780"/>
      <c r="AQ302" s="780"/>
      <c r="AR302" s="126"/>
      <c r="AS302" s="780" t="s">
        <v>169</v>
      </c>
      <c r="AT302" s="780"/>
      <c r="AU302" s="780"/>
      <c r="AV302" s="780"/>
      <c r="AW302" s="780"/>
      <c r="AX302" s="126"/>
      <c r="AY302" s="780" t="s">
        <v>170</v>
      </c>
      <c r="AZ302" s="780"/>
      <c r="BA302" s="780"/>
      <c r="BB302" s="780"/>
      <c r="BC302" s="780"/>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780"/>
      <c r="M303" s="780"/>
      <c r="N303" s="780"/>
      <c r="O303" s="780"/>
      <c r="P303" s="160"/>
      <c r="Q303" s="780"/>
      <c r="R303" s="780"/>
      <c r="S303" s="780"/>
      <c r="T303" s="780"/>
      <c r="U303" s="780"/>
      <c r="V303" s="780"/>
      <c r="W303" s="780"/>
      <c r="X303" s="780"/>
      <c r="Y303" s="780"/>
      <c r="Z303" s="97"/>
      <c r="AA303" s="780"/>
      <c r="AB303" s="780"/>
      <c r="AC303" s="780"/>
      <c r="AD303" s="780"/>
      <c r="AE303" s="780"/>
      <c r="AF303" s="126"/>
      <c r="AG303" s="780"/>
      <c r="AH303" s="780"/>
      <c r="AI303" s="780"/>
      <c r="AJ303" s="780"/>
      <c r="AK303" s="780"/>
      <c r="AL303" s="126"/>
      <c r="AM303" s="780"/>
      <c r="AN303" s="780"/>
      <c r="AO303" s="780"/>
      <c r="AP303" s="780"/>
      <c r="AQ303" s="780"/>
      <c r="AR303" s="126"/>
      <c r="AS303" s="780"/>
      <c r="AT303" s="780"/>
      <c r="AU303" s="780"/>
      <c r="AV303" s="780"/>
      <c r="AW303" s="780"/>
      <c r="AX303" s="126"/>
      <c r="AY303" s="780"/>
      <c r="AZ303" s="780"/>
      <c r="BA303" s="780"/>
      <c r="BB303" s="780"/>
      <c r="BC303" s="780"/>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780"/>
      <c r="M304" s="780"/>
      <c r="N304" s="780"/>
      <c r="O304" s="780"/>
      <c r="P304" s="160"/>
      <c r="Q304" s="780"/>
      <c r="R304" s="780"/>
      <c r="S304" s="780"/>
      <c r="T304" s="780"/>
      <c r="U304" s="780"/>
      <c r="V304" s="780"/>
      <c r="W304" s="780"/>
      <c r="X304" s="780"/>
      <c r="Y304" s="780"/>
      <c r="Z304" s="97"/>
      <c r="AA304" s="764"/>
      <c r="AB304" s="764"/>
      <c r="AC304" s="764"/>
      <c r="AD304" s="764"/>
      <c r="AE304" s="764"/>
      <c r="AF304" s="126"/>
      <c r="AG304" s="781"/>
      <c r="AH304" s="781"/>
      <c r="AI304" s="781"/>
      <c r="AJ304" s="781"/>
      <c r="AK304" s="781"/>
      <c r="AL304" s="126"/>
      <c r="AM304" s="780"/>
      <c r="AN304" s="780"/>
      <c r="AO304" s="780"/>
      <c r="AP304" s="780"/>
      <c r="AQ304" s="780"/>
      <c r="AR304" s="126"/>
      <c r="AS304" s="780"/>
      <c r="AT304" s="780"/>
      <c r="AU304" s="780"/>
      <c r="AV304" s="780"/>
      <c r="AW304" s="780"/>
      <c r="AX304" s="126"/>
      <c r="AY304" s="780"/>
      <c r="AZ304" s="780"/>
      <c r="BA304" s="780"/>
      <c r="BB304" s="780"/>
      <c r="BC304" s="780"/>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767" t="s">
        <v>113</v>
      </c>
      <c r="M305" s="767"/>
      <c r="N305" s="767"/>
      <c r="O305" s="767"/>
      <c r="P305" s="74"/>
      <c r="Q305" s="769" t="s">
        <v>629</v>
      </c>
      <c r="R305" s="769"/>
      <c r="S305" s="769"/>
      <c r="T305" s="769"/>
      <c r="U305" s="769"/>
      <c r="V305" s="769"/>
      <c r="W305" s="769"/>
      <c r="X305" s="769"/>
      <c r="Y305" s="769"/>
      <c r="Z305" s="163"/>
      <c r="AA305" s="793">
        <v>0</v>
      </c>
      <c r="AB305" s="793"/>
      <c r="AC305" s="793"/>
      <c r="AD305" s="793"/>
      <c r="AE305" s="793"/>
      <c r="AF305" s="180"/>
      <c r="AG305" s="793">
        <v>0</v>
      </c>
      <c r="AH305" s="793"/>
      <c r="AI305" s="793"/>
      <c r="AJ305" s="793"/>
      <c r="AK305" s="793"/>
      <c r="AL305" s="180"/>
      <c r="AM305" s="793">
        <v>0</v>
      </c>
      <c r="AN305" s="793"/>
      <c r="AO305" s="793"/>
      <c r="AP305" s="793"/>
      <c r="AQ305" s="793"/>
      <c r="AR305" s="164"/>
      <c r="AS305" s="793">
        <v>0</v>
      </c>
      <c r="AT305" s="793"/>
      <c r="AU305" s="793"/>
      <c r="AV305" s="793"/>
      <c r="AW305" s="793"/>
      <c r="AX305" s="181"/>
      <c r="AY305" s="793">
        <v>0</v>
      </c>
      <c r="AZ305" s="793"/>
      <c r="BA305" s="793"/>
      <c r="BB305" s="793"/>
      <c r="BC305" s="793"/>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763"/>
      <c r="M306" s="763"/>
      <c r="N306" s="763"/>
      <c r="O306" s="763"/>
      <c r="P306" s="25"/>
      <c r="Q306" s="770"/>
      <c r="R306" s="770"/>
      <c r="S306" s="770"/>
      <c r="T306" s="770"/>
      <c r="U306" s="770"/>
      <c r="V306" s="770"/>
      <c r="W306" s="770"/>
      <c r="X306" s="770"/>
      <c r="Y306" s="770"/>
      <c r="Z306" s="126"/>
      <c r="AA306" s="805"/>
      <c r="AB306" s="805"/>
      <c r="AC306" s="805"/>
      <c r="AD306" s="805"/>
      <c r="AE306" s="805"/>
      <c r="AF306" s="182"/>
      <c r="AG306" s="805"/>
      <c r="AH306" s="805"/>
      <c r="AI306" s="805"/>
      <c r="AJ306" s="805"/>
      <c r="AK306" s="805"/>
      <c r="AL306" s="182"/>
      <c r="AM306" s="805"/>
      <c r="AN306" s="805"/>
      <c r="AO306" s="805"/>
      <c r="AP306" s="805"/>
      <c r="AQ306" s="805"/>
      <c r="AR306" s="183"/>
      <c r="AS306" s="805"/>
      <c r="AT306" s="805"/>
      <c r="AU306" s="805"/>
      <c r="AV306" s="805"/>
      <c r="AW306" s="805"/>
      <c r="AX306" s="184"/>
      <c r="AY306" s="805"/>
      <c r="AZ306" s="805"/>
      <c r="BA306" s="805"/>
      <c r="BB306" s="805"/>
      <c r="BC306" s="805"/>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767" t="s">
        <v>150</v>
      </c>
      <c r="M307" s="767"/>
      <c r="N307" s="767"/>
      <c r="O307" s="767"/>
      <c r="P307" s="74"/>
      <c r="Q307" s="769" t="s">
        <v>630</v>
      </c>
      <c r="R307" s="769"/>
      <c r="S307" s="769"/>
      <c r="T307" s="769"/>
      <c r="U307" s="769"/>
      <c r="V307" s="769"/>
      <c r="W307" s="769"/>
      <c r="X307" s="769"/>
      <c r="Y307" s="769"/>
      <c r="Z307" s="163"/>
      <c r="AA307" s="793">
        <v>0</v>
      </c>
      <c r="AB307" s="793"/>
      <c r="AC307" s="793"/>
      <c r="AD307" s="793"/>
      <c r="AE307" s="793"/>
      <c r="AF307" s="180"/>
      <c r="AG307" s="793">
        <v>0</v>
      </c>
      <c r="AH307" s="793"/>
      <c r="AI307" s="793"/>
      <c r="AJ307" s="793"/>
      <c r="AK307" s="793"/>
      <c r="AL307" s="180"/>
      <c r="AM307" s="793">
        <v>0</v>
      </c>
      <c r="AN307" s="793"/>
      <c r="AO307" s="793"/>
      <c r="AP307" s="793"/>
      <c r="AQ307" s="793"/>
      <c r="AR307" s="185"/>
      <c r="AS307" s="793">
        <v>0</v>
      </c>
      <c r="AT307" s="793"/>
      <c r="AU307" s="793"/>
      <c r="AV307" s="793"/>
      <c r="AW307" s="793"/>
      <c r="AX307" s="185"/>
      <c r="AY307" s="793">
        <v>0</v>
      </c>
      <c r="AZ307" s="793"/>
      <c r="BA307" s="793"/>
      <c r="BB307" s="793"/>
      <c r="BC307" s="793"/>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768"/>
      <c r="M308" s="768"/>
      <c r="N308" s="768"/>
      <c r="O308" s="768"/>
      <c r="P308" s="83"/>
      <c r="Q308" s="770"/>
      <c r="R308" s="770"/>
      <c r="S308" s="770"/>
      <c r="T308" s="770"/>
      <c r="U308" s="770"/>
      <c r="V308" s="770"/>
      <c r="W308" s="770"/>
      <c r="X308" s="770"/>
      <c r="Y308" s="770"/>
      <c r="Z308" s="167"/>
      <c r="AA308" s="805"/>
      <c r="AB308" s="805"/>
      <c r="AC308" s="805"/>
      <c r="AD308" s="805"/>
      <c r="AE308" s="805"/>
      <c r="AF308" s="186"/>
      <c r="AG308" s="805"/>
      <c r="AH308" s="805"/>
      <c r="AI308" s="805"/>
      <c r="AJ308" s="805"/>
      <c r="AK308" s="805"/>
      <c r="AL308" s="186"/>
      <c r="AM308" s="805"/>
      <c r="AN308" s="805"/>
      <c r="AO308" s="805"/>
      <c r="AP308" s="805"/>
      <c r="AQ308" s="805"/>
      <c r="AR308" s="187"/>
      <c r="AS308" s="805"/>
      <c r="AT308" s="805"/>
      <c r="AU308" s="805"/>
      <c r="AV308" s="805"/>
      <c r="AW308" s="805"/>
      <c r="AX308" s="187"/>
      <c r="AY308" s="805"/>
      <c r="AZ308" s="805"/>
      <c r="BA308" s="805"/>
      <c r="BB308" s="805"/>
      <c r="BC308" s="805"/>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767" t="s">
        <v>151</v>
      </c>
      <c r="M309" s="767"/>
      <c r="N309" s="767"/>
      <c r="O309" s="767"/>
      <c r="P309" s="74"/>
      <c r="Q309" s="769" t="s">
        <v>631</v>
      </c>
      <c r="R309" s="769"/>
      <c r="S309" s="769"/>
      <c r="T309" s="769"/>
      <c r="U309" s="769"/>
      <c r="V309" s="769"/>
      <c r="W309" s="769"/>
      <c r="X309" s="769"/>
      <c r="Y309" s="769"/>
      <c r="Z309" s="163"/>
      <c r="AA309" s="793">
        <v>0</v>
      </c>
      <c r="AB309" s="793"/>
      <c r="AC309" s="793"/>
      <c r="AD309" s="793"/>
      <c r="AE309" s="793"/>
      <c r="AF309" s="180"/>
      <c r="AG309" s="793">
        <v>0</v>
      </c>
      <c r="AH309" s="793"/>
      <c r="AI309" s="793"/>
      <c r="AJ309" s="793"/>
      <c r="AK309" s="793"/>
      <c r="AL309" s="180"/>
      <c r="AM309" s="793">
        <v>0</v>
      </c>
      <c r="AN309" s="793"/>
      <c r="AO309" s="793"/>
      <c r="AP309" s="793"/>
      <c r="AQ309" s="793"/>
      <c r="AR309" s="185"/>
      <c r="AS309" s="793">
        <v>0</v>
      </c>
      <c r="AT309" s="793"/>
      <c r="AU309" s="793"/>
      <c r="AV309" s="793"/>
      <c r="AW309" s="793"/>
      <c r="AX309" s="185"/>
      <c r="AY309" s="793">
        <v>0</v>
      </c>
      <c r="AZ309" s="793"/>
      <c r="BA309" s="793"/>
      <c r="BB309" s="793"/>
      <c r="BC309" s="793"/>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768"/>
      <c r="M310" s="768"/>
      <c r="N310" s="768"/>
      <c r="O310" s="768"/>
      <c r="P310" s="83"/>
      <c r="Q310" s="770"/>
      <c r="R310" s="770"/>
      <c r="S310" s="770"/>
      <c r="T310" s="770"/>
      <c r="U310" s="770"/>
      <c r="V310" s="770"/>
      <c r="W310" s="770"/>
      <c r="X310" s="770"/>
      <c r="Y310" s="770"/>
      <c r="Z310" s="167"/>
      <c r="AA310" s="805"/>
      <c r="AB310" s="805"/>
      <c r="AC310" s="805"/>
      <c r="AD310" s="805"/>
      <c r="AE310" s="805"/>
      <c r="AF310" s="186"/>
      <c r="AG310" s="805"/>
      <c r="AH310" s="805"/>
      <c r="AI310" s="805"/>
      <c r="AJ310" s="805"/>
      <c r="AK310" s="805"/>
      <c r="AL310" s="186"/>
      <c r="AM310" s="805"/>
      <c r="AN310" s="805"/>
      <c r="AO310" s="805"/>
      <c r="AP310" s="805"/>
      <c r="AQ310" s="805"/>
      <c r="AR310" s="187"/>
      <c r="AS310" s="805"/>
      <c r="AT310" s="805"/>
      <c r="AU310" s="805"/>
      <c r="AV310" s="805"/>
      <c r="AW310" s="805"/>
      <c r="AX310" s="187"/>
      <c r="AY310" s="805"/>
      <c r="AZ310" s="805"/>
      <c r="BA310" s="805"/>
      <c r="BB310" s="805"/>
      <c r="BC310" s="805"/>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767" t="s">
        <v>152</v>
      </c>
      <c r="M311" s="767"/>
      <c r="N311" s="767"/>
      <c r="O311" s="767"/>
      <c r="P311" s="74"/>
      <c r="Q311" s="769" t="s">
        <v>632</v>
      </c>
      <c r="R311" s="769"/>
      <c r="S311" s="769"/>
      <c r="T311" s="769"/>
      <c r="U311" s="769"/>
      <c r="V311" s="769"/>
      <c r="W311" s="769"/>
      <c r="X311" s="769"/>
      <c r="Y311" s="769"/>
      <c r="Z311" s="163"/>
      <c r="AA311" s="793">
        <v>0</v>
      </c>
      <c r="AB311" s="793"/>
      <c r="AC311" s="793"/>
      <c r="AD311" s="793"/>
      <c r="AE311" s="793"/>
      <c r="AF311" s="180"/>
      <c r="AG311" s="793">
        <v>0</v>
      </c>
      <c r="AH311" s="793"/>
      <c r="AI311" s="793"/>
      <c r="AJ311" s="793"/>
      <c r="AK311" s="793"/>
      <c r="AL311" s="180"/>
      <c r="AM311" s="793">
        <v>0</v>
      </c>
      <c r="AN311" s="793"/>
      <c r="AO311" s="793"/>
      <c r="AP311" s="793"/>
      <c r="AQ311" s="793"/>
      <c r="AR311" s="185"/>
      <c r="AS311" s="793">
        <v>0</v>
      </c>
      <c r="AT311" s="793"/>
      <c r="AU311" s="793"/>
      <c r="AV311" s="793"/>
      <c r="AW311" s="793"/>
      <c r="AX311" s="185"/>
      <c r="AY311" s="793">
        <v>0</v>
      </c>
      <c r="AZ311" s="793"/>
      <c r="BA311" s="793"/>
      <c r="BB311" s="793"/>
      <c r="BC311" s="793"/>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768"/>
      <c r="M312" s="768"/>
      <c r="N312" s="768"/>
      <c r="O312" s="768"/>
      <c r="P312" s="83"/>
      <c r="Q312" s="770"/>
      <c r="R312" s="770"/>
      <c r="S312" s="770"/>
      <c r="T312" s="770"/>
      <c r="U312" s="770"/>
      <c r="V312" s="770"/>
      <c r="W312" s="770"/>
      <c r="X312" s="770"/>
      <c r="Y312" s="770"/>
      <c r="Z312" s="167"/>
      <c r="AA312" s="805"/>
      <c r="AB312" s="805"/>
      <c r="AC312" s="805"/>
      <c r="AD312" s="805"/>
      <c r="AE312" s="805"/>
      <c r="AF312" s="186"/>
      <c r="AG312" s="805"/>
      <c r="AH312" s="805"/>
      <c r="AI312" s="805"/>
      <c r="AJ312" s="805"/>
      <c r="AK312" s="805"/>
      <c r="AL312" s="186"/>
      <c r="AM312" s="805"/>
      <c r="AN312" s="805"/>
      <c r="AO312" s="805"/>
      <c r="AP312" s="805"/>
      <c r="AQ312" s="805"/>
      <c r="AR312" s="187"/>
      <c r="AS312" s="805"/>
      <c r="AT312" s="805"/>
      <c r="AU312" s="805"/>
      <c r="AV312" s="805"/>
      <c r="AW312" s="805"/>
      <c r="AX312" s="187"/>
      <c r="AY312" s="805"/>
      <c r="AZ312" s="805"/>
      <c r="BA312" s="805"/>
      <c r="BB312" s="805"/>
      <c r="BC312" s="805"/>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767" t="s">
        <v>153</v>
      </c>
      <c r="M313" s="767"/>
      <c r="N313" s="767"/>
      <c r="O313" s="767"/>
      <c r="P313" s="74"/>
      <c r="Q313" s="769" t="s">
        <v>633</v>
      </c>
      <c r="R313" s="769"/>
      <c r="S313" s="769"/>
      <c r="T313" s="769"/>
      <c r="U313" s="769"/>
      <c r="V313" s="769"/>
      <c r="W313" s="769"/>
      <c r="X313" s="769"/>
      <c r="Y313" s="769"/>
      <c r="Z313" s="163"/>
      <c r="AA313" s="793">
        <v>0</v>
      </c>
      <c r="AB313" s="793"/>
      <c r="AC313" s="793"/>
      <c r="AD313" s="793"/>
      <c r="AE313" s="793"/>
      <c r="AF313" s="180"/>
      <c r="AG313" s="793">
        <v>0</v>
      </c>
      <c r="AH313" s="793"/>
      <c r="AI313" s="793"/>
      <c r="AJ313" s="793"/>
      <c r="AK313" s="793"/>
      <c r="AL313" s="180"/>
      <c r="AM313" s="793">
        <v>0</v>
      </c>
      <c r="AN313" s="793"/>
      <c r="AO313" s="793"/>
      <c r="AP313" s="793"/>
      <c r="AQ313" s="793"/>
      <c r="AR313" s="185"/>
      <c r="AS313" s="793">
        <v>0</v>
      </c>
      <c r="AT313" s="793"/>
      <c r="AU313" s="793"/>
      <c r="AV313" s="793"/>
      <c r="AW313" s="793"/>
      <c r="AX313" s="185"/>
      <c r="AY313" s="793">
        <v>0</v>
      </c>
      <c r="AZ313" s="793"/>
      <c r="BA313" s="793"/>
      <c r="BB313" s="793"/>
      <c r="BC313" s="793"/>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768"/>
      <c r="M314" s="768"/>
      <c r="N314" s="768"/>
      <c r="O314" s="768"/>
      <c r="P314" s="83"/>
      <c r="Q314" s="770"/>
      <c r="R314" s="770"/>
      <c r="S314" s="770"/>
      <c r="T314" s="770"/>
      <c r="U314" s="770"/>
      <c r="V314" s="770"/>
      <c r="W314" s="770"/>
      <c r="X314" s="770"/>
      <c r="Y314" s="770"/>
      <c r="Z314" s="167"/>
      <c r="AA314" s="805"/>
      <c r="AB314" s="805"/>
      <c r="AC314" s="805"/>
      <c r="AD314" s="805"/>
      <c r="AE314" s="805"/>
      <c r="AF314" s="186"/>
      <c r="AG314" s="805"/>
      <c r="AH314" s="805"/>
      <c r="AI314" s="805"/>
      <c r="AJ314" s="805"/>
      <c r="AK314" s="805"/>
      <c r="AL314" s="186"/>
      <c r="AM314" s="805"/>
      <c r="AN314" s="805"/>
      <c r="AO314" s="805"/>
      <c r="AP314" s="805"/>
      <c r="AQ314" s="805"/>
      <c r="AR314" s="187"/>
      <c r="AS314" s="805"/>
      <c r="AT314" s="805"/>
      <c r="AU314" s="805"/>
      <c r="AV314" s="805"/>
      <c r="AW314" s="805"/>
      <c r="AX314" s="187"/>
      <c r="AY314" s="805"/>
      <c r="AZ314" s="805"/>
      <c r="BA314" s="805"/>
      <c r="BB314" s="805"/>
      <c r="BC314" s="805"/>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767" t="s">
        <v>154</v>
      </c>
      <c r="M315" s="767"/>
      <c r="N315" s="767"/>
      <c r="O315" s="767"/>
      <c r="P315" s="74"/>
      <c r="Q315" s="769" t="s">
        <v>634</v>
      </c>
      <c r="R315" s="769"/>
      <c r="S315" s="769"/>
      <c r="T315" s="769"/>
      <c r="U315" s="769"/>
      <c r="V315" s="769"/>
      <c r="W315" s="769"/>
      <c r="X315" s="769"/>
      <c r="Y315" s="769"/>
      <c r="Z315" s="163"/>
      <c r="AA315" s="793">
        <v>0</v>
      </c>
      <c r="AB315" s="793"/>
      <c r="AC315" s="793"/>
      <c r="AD315" s="793"/>
      <c r="AE315" s="793"/>
      <c r="AF315" s="180"/>
      <c r="AG315" s="793">
        <v>0</v>
      </c>
      <c r="AH315" s="793"/>
      <c r="AI315" s="793"/>
      <c r="AJ315" s="793"/>
      <c r="AK315" s="793"/>
      <c r="AL315" s="180"/>
      <c r="AM315" s="793">
        <v>0</v>
      </c>
      <c r="AN315" s="793"/>
      <c r="AO315" s="793"/>
      <c r="AP315" s="793"/>
      <c r="AQ315" s="793"/>
      <c r="AR315" s="185"/>
      <c r="AS315" s="793">
        <v>0</v>
      </c>
      <c r="AT315" s="793"/>
      <c r="AU315" s="793"/>
      <c r="AV315" s="793"/>
      <c r="AW315" s="793"/>
      <c r="AX315" s="185"/>
      <c r="AY315" s="793">
        <v>0</v>
      </c>
      <c r="AZ315" s="793"/>
      <c r="BA315" s="793"/>
      <c r="BB315" s="793"/>
      <c r="BC315" s="793"/>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768"/>
      <c r="M316" s="768"/>
      <c r="N316" s="768"/>
      <c r="O316" s="768"/>
      <c r="P316" s="83"/>
      <c r="Q316" s="770"/>
      <c r="R316" s="770"/>
      <c r="S316" s="770"/>
      <c r="T316" s="770"/>
      <c r="U316" s="770"/>
      <c r="V316" s="770"/>
      <c r="W316" s="770"/>
      <c r="X316" s="770"/>
      <c r="Y316" s="770"/>
      <c r="Z316" s="167"/>
      <c r="AA316" s="807"/>
      <c r="AB316" s="807"/>
      <c r="AC316" s="807"/>
      <c r="AD316" s="807"/>
      <c r="AE316" s="807"/>
      <c r="AF316" s="186"/>
      <c r="AG316" s="807"/>
      <c r="AH316" s="807"/>
      <c r="AI316" s="807"/>
      <c r="AJ316" s="807"/>
      <c r="AK316" s="807"/>
      <c r="AL316" s="186"/>
      <c r="AM316" s="807"/>
      <c r="AN316" s="807"/>
      <c r="AO316" s="807"/>
      <c r="AP316" s="807"/>
      <c r="AQ316" s="807"/>
      <c r="AR316" s="187"/>
      <c r="AS316" s="807"/>
      <c r="AT316" s="807"/>
      <c r="AU316" s="807"/>
      <c r="AV316" s="807"/>
      <c r="AW316" s="807"/>
      <c r="AX316" s="187"/>
      <c r="AY316" s="807"/>
      <c r="AZ316" s="807"/>
      <c r="BA316" s="807"/>
      <c r="BB316" s="807"/>
      <c r="BC316" s="807"/>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763"/>
      <c r="M319" s="763"/>
      <c r="N319" s="763"/>
      <c r="O319" s="763"/>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763"/>
      <c r="M320" s="763"/>
      <c r="N320" s="763"/>
      <c r="O320" s="763"/>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763"/>
      <c r="M321" s="763"/>
      <c r="N321" s="763"/>
      <c r="O321" s="763"/>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763"/>
      <c r="M322" s="763"/>
      <c r="N322" s="763"/>
      <c r="O322" s="763"/>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763"/>
      <c r="M323" s="763"/>
      <c r="N323" s="763"/>
      <c r="O323" s="763"/>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763"/>
      <c r="M324" s="763"/>
      <c r="N324" s="763"/>
      <c r="O324" s="763"/>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763"/>
      <c r="M325" s="763"/>
      <c r="N325" s="763"/>
      <c r="O325" s="763"/>
      <c r="P325" s="25"/>
      <c r="Q325" s="806" t="s">
        <v>155</v>
      </c>
      <c r="R325" s="806"/>
      <c r="S325" s="806"/>
      <c r="T325" s="806"/>
      <c r="U325" s="806"/>
      <c r="V325" s="806"/>
      <c r="W325" s="806"/>
      <c r="X325" s="806"/>
      <c r="Y325" s="806"/>
      <c r="Z325" s="183"/>
      <c r="AA325" s="805">
        <v>0</v>
      </c>
      <c r="AB325" s="805"/>
      <c r="AC325" s="805"/>
      <c r="AD325" s="805"/>
      <c r="AE325" s="805"/>
      <c r="AF325" s="182"/>
      <c r="AG325" s="805">
        <v>0</v>
      </c>
      <c r="AH325" s="805"/>
      <c r="AI325" s="805"/>
      <c r="AJ325" s="805"/>
      <c r="AK325" s="805"/>
      <c r="AL325" s="182"/>
      <c r="AM325" s="805">
        <v>0</v>
      </c>
      <c r="AN325" s="805"/>
      <c r="AO325" s="805"/>
      <c r="AP325" s="805"/>
      <c r="AQ325" s="805"/>
      <c r="AR325" s="173"/>
      <c r="AS325" s="805">
        <v>0</v>
      </c>
      <c r="AT325" s="805"/>
      <c r="AU325" s="805"/>
      <c r="AV325" s="805"/>
      <c r="AW325" s="805"/>
      <c r="AX325" s="182"/>
      <c r="AY325" s="805">
        <v>0</v>
      </c>
      <c r="AZ325" s="805"/>
      <c r="BA325" s="805"/>
      <c r="BB325" s="805"/>
      <c r="BC325" s="805"/>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763"/>
      <c r="M326" s="763"/>
      <c r="N326" s="763"/>
      <c r="O326" s="763"/>
      <c r="P326" s="25"/>
      <c r="Q326" s="806"/>
      <c r="R326" s="806"/>
      <c r="S326" s="806"/>
      <c r="T326" s="806"/>
      <c r="U326" s="806"/>
      <c r="V326" s="806"/>
      <c r="W326" s="806"/>
      <c r="X326" s="806"/>
      <c r="Y326" s="806"/>
      <c r="Z326" s="183"/>
      <c r="AA326" s="805"/>
      <c r="AB326" s="805"/>
      <c r="AC326" s="805"/>
      <c r="AD326" s="805"/>
      <c r="AE326" s="805"/>
      <c r="AF326" s="182"/>
      <c r="AG326" s="805"/>
      <c r="AH326" s="805"/>
      <c r="AI326" s="805"/>
      <c r="AJ326" s="805"/>
      <c r="AK326" s="805"/>
      <c r="AL326" s="182"/>
      <c r="AM326" s="805"/>
      <c r="AN326" s="805"/>
      <c r="AO326" s="805"/>
      <c r="AP326" s="805"/>
      <c r="AQ326" s="805"/>
      <c r="AR326" s="173"/>
      <c r="AS326" s="805"/>
      <c r="AT326" s="805"/>
      <c r="AU326" s="805"/>
      <c r="AV326" s="805"/>
      <c r="AW326" s="805"/>
      <c r="AX326" s="182"/>
      <c r="AY326" s="805"/>
      <c r="AZ326" s="805"/>
      <c r="BA326" s="805"/>
      <c r="BB326" s="805"/>
      <c r="BC326" s="805"/>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75" t="s">
        <v>105</v>
      </c>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5"/>
      <c r="AL336" s="575"/>
      <c r="AM336" s="575"/>
      <c r="AN336" s="575"/>
      <c r="AO336" s="575"/>
      <c r="AP336" s="575"/>
      <c r="AQ336" s="575"/>
      <c r="AR336" s="575"/>
      <c r="AS336" s="575"/>
      <c r="AT336" s="575"/>
      <c r="AU336" s="575"/>
      <c r="AV336" s="575"/>
      <c r="AW336" s="575"/>
      <c r="AX336" s="575"/>
      <c r="AY336" s="575"/>
      <c r="AZ336" s="575"/>
      <c r="BA336" s="575"/>
      <c r="BB336" s="575"/>
      <c r="BC336" s="575"/>
      <c r="BD336" s="575"/>
      <c r="BE336" s="575"/>
      <c r="BF336" s="575"/>
      <c r="BG336" s="575"/>
      <c r="BH336" s="575"/>
      <c r="BI336" s="575"/>
      <c r="BJ336" s="575"/>
      <c r="BK336" s="575"/>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69" t="s">
        <v>1</v>
      </c>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69" t="s">
        <v>2</v>
      </c>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69"/>
      <c r="AL338" s="569"/>
      <c r="AM338" s="569"/>
      <c r="AN338" s="569"/>
      <c r="AO338" s="569"/>
      <c r="AP338" s="569"/>
      <c r="AQ338" s="569"/>
      <c r="AR338" s="569"/>
      <c r="AS338" s="569"/>
      <c r="AT338" s="569"/>
      <c r="AU338" s="569"/>
      <c r="AV338" s="569"/>
      <c r="AW338" s="569"/>
      <c r="AX338" s="569"/>
      <c r="AY338" s="569"/>
      <c r="AZ338" s="569"/>
      <c r="BA338" s="569"/>
      <c r="BB338" s="569"/>
      <c r="BC338" s="569"/>
      <c r="BD338" s="569"/>
      <c r="BE338" s="569"/>
      <c r="BF338" s="569"/>
      <c r="BG338" s="569"/>
      <c r="BH338" s="569"/>
      <c r="BI338" s="569"/>
      <c r="BJ338" s="569"/>
      <c r="BK338" s="569"/>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70">
        <v>43480</v>
      </c>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1" t="s">
        <v>24</v>
      </c>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
        <v>352</v>
      </c>
      <c r="G342" s="97"/>
      <c r="H342" s="677">
        <v>43446</v>
      </c>
      <c r="I342" s="677"/>
      <c r="J342" s="67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780" t="s">
        <v>61</v>
      </c>
      <c r="H343" s="780"/>
      <c r="I343" s="780"/>
      <c r="J343" s="160"/>
      <c r="K343" s="12"/>
      <c r="L343" s="194"/>
      <c r="M343" s="12"/>
      <c r="N343" s="194"/>
      <c r="O343" s="780" t="s">
        <v>162</v>
      </c>
      <c r="P343" s="802"/>
      <c r="Q343" s="802"/>
      <c r="R343" s="802"/>
      <c r="S343" s="802"/>
      <c r="T343" s="802"/>
      <c r="U343" s="194"/>
      <c r="V343" s="194"/>
      <c r="W343" s="194"/>
      <c r="X343" s="126"/>
      <c r="Y343" s="194"/>
      <c r="Z343" s="195"/>
      <c r="AA343" s="195"/>
      <c r="AB343" s="195"/>
      <c r="AC343" s="195"/>
      <c r="AD343" s="780" t="s">
        <v>171</v>
      </c>
      <c r="AE343" s="803"/>
      <c r="AF343" s="803"/>
      <c r="AG343" s="803"/>
      <c r="AH343" s="803"/>
      <c r="AI343" s="803"/>
      <c r="AJ343" s="196"/>
      <c r="AK343" s="196"/>
      <c r="AL343" s="196"/>
      <c r="AM343" s="196"/>
      <c r="AN343" s="194"/>
      <c r="AO343" s="194"/>
      <c r="AP343" s="194"/>
      <c r="AQ343" s="780" t="s">
        <v>148</v>
      </c>
      <c r="AR343" s="803"/>
      <c r="AS343" s="803"/>
      <c r="AT343" s="803"/>
      <c r="AU343" s="803"/>
      <c r="AV343" s="803"/>
      <c r="AW343" s="196"/>
      <c r="AX343" s="196"/>
      <c r="AY343" s="196"/>
      <c r="AZ343" s="197"/>
      <c r="BA343" s="804" t="s">
        <v>172</v>
      </c>
      <c r="BB343" s="550"/>
      <c r="BC343" s="550"/>
      <c r="BD343" s="550"/>
      <c r="BE343" s="550"/>
      <c r="BF343" s="550"/>
      <c r="BG343" s="550"/>
      <c r="BH343" s="550"/>
      <c r="BI343" s="550"/>
      <c r="BJ343" s="550"/>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780"/>
      <c r="H344" s="780"/>
      <c r="I344" s="780"/>
      <c r="J344" s="160"/>
      <c r="K344" s="12"/>
      <c r="L344" s="194"/>
      <c r="M344" s="198"/>
      <c r="N344" s="198"/>
      <c r="O344" s="802"/>
      <c r="P344" s="802"/>
      <c r="Q344" s="802"/>
      <c r="R344" s="802"/>
      <c r="S344" s="802"/>
      <c r="T344" s="802"/>
      <c r="U344" s="194"/>
      <c r="V344" s="195"/>
      <c r="W344" s="195"/>
      <c r="X344" s="195"/>
      <c r="Y344" s="195"/>
      <c r="Z344" s="195"/>
      <c r="AA344" s="195"/>
      <c r="AB344" s="195"/>
      <c r="AC344" s="195"/>
      <c r="AD344" s="803"/>
      <c r="AE344" s="803"/>
      <c r="AF344" s="803"/>
      <c r="AG344" s="803"/>
      <c r="AH344" s="803"/>
      <c r="AI344" s="803"/>
      <c r="AJ344" s="196"/>
      <c r="AK344" s="196"/>
      <c r="AL344" s="196"/>
      <c r="AM344" s="196"/>
      <c r="AN344" s="194"/>
      <c r="AO344" s="194"/>
      <c r="AP344" s="194"/>
      <c r="AQ344" s="803"/>
      <c r="AR344" s="803"/>
      <c r="AS344" s="803"/>
      <c r="AT344" s="803"/>
      <c r="AU344" s="803"/>
      <c r="AV344" s="803"/>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780"/>
      <c r="H345" s="780"/>
      <c r="I345" s="780"/>
      <c r="J345" s="160"/>
      <c r="K345" s="12"/>
      <c r="L345" s="194"/>
      <c r="M345" s="12"/>
      <c r="N345" s="194"/>
      <c r="O345" s="802"/>
      <c r="P345" s="802"/>
      <c r="Q345" s="802"/>
      <c r="R345" s="802"/>
      <c r="S345" s="802"/>
      <c r="T345" s="802"/>
      <c r="U345" s="194"/>
      <c r="V345" s="194"/>
      <c r="W345" s="194"/>
      <c r="X345" s="126"/>
      <c r="Y345" s="199"/>
      <c r="Z345" s="199"/>
      <c r="AA345" s="199"/>
      <c r="AB345" s="199"/>
      <c r="AC345" s="199"/>
      <c r="AD345" s="803"/>
      <c r="AE345" s="803"/>
      <c r="AF345" s="803"/>
      <c r="AG345" s="803"/>
      <c r="AH345" s="803"/>
      <c r="AI345" s="803"/>
      <c r="AJ345" s="200"/>
      <c r="AK345" s="200"/>
      <c r="AL345" s="200"/>
      <c r="AM345" s="200"/>
      <c r="AN345" s="194"/>
      <c r="AO345" s="194"/>
      <c r="AP345" s="194"/>
      <c r="AQ345" s="803"/>
      <c r="AR345" s="803"/>
      <c r="AS345" s="803"/>
      <c r="AT345" s="803"/>
      <c r="AU345" s="803"/>
      <c r="AV345" s="803"/>
      <c r="AW345" s="196"/>
      <c r="AX345" s="196"/>
      <c r="AY345" s="196"/>
      <c r="AZ345" s="197"/>
      <c r="BA345" s="761" t="s">
        <v>173</v>
      </c>
      <c r="BB345" s="761"/>
      <c r="BC345" s="761"/>
      <c r="BD345" s="761"/>
      <c r="BE345" s="126"/>
      <c r="BF345" s="761" t="s">
        <v>174</v>
      </c>
      <c r="BG345" s="761"/>
      <c r="BH345" s="761"/>
      <c r="BI345" s="761"/>
      <c r="BJ345" s="761"/>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767" t="s">
        <v>113</v>
      </c>
      <c r="H346" s="767"/>
      <c r="I346" s="767"/>
      <c r="J346" s="201"/>
      <c r="K346" s="202"/>
      <c r="L346" s="203"/>
      <c r="M346" s="203"/>
      <c r="N346" s="203"/>
      <c r="O346" s="793">
        <v>250593745.37</v>
      </c>
      <c r="P346" s="794"/>
      <c r="Q346" s="794"/>
      <c r="R346" s="794"/>
      <c r="S346" s="794"/>
      <c r="T346" s="794"/>
      <c r="U346" s="165"/>
      <c r="V346" s="165"/>
      <c r="W346" s="165"/>
      <c r="X346" s="164"/>
      <c r="Y346" s="204"/>
      <c r="Z346" s="205"/>
      <c r="AA346" s="205"/>
      <c r="AB346" s="205"/>
      <c r="AC346" s="205"/>
      <c r="AD346" s="793">
        <v>10086079.960000001</v>
      </c>
      <c r="AE346" s="794"/>
      <c r="AF346" s="794"/>
      <c r="AG346" s="794"/>
      <c r="AH346" s="794"/>
      <c r="AI346" s="794"/>
      <c r="AJ346" s="206"/>
      <c r="AK346" s="206"/>
      <c r="AL346" s="206"/>
      <c r="AM346" s="206"/>
      <c r="AN346" s="207"/>
      <c r="AO346" s="207"/>
      <c r="AP346" s="207"/>
      <c r="AQ346" s="793">
        <v>240507665.41</v>
      </c>
      <c r="AR346" s="794"/>
      <c r="AS346" s="794"/>
      <c r="AT346" s="794"/>
      <c r="AU346" s="794"/>
      <c r="AV346" s="794"/>
      <c r="AW346" s="208"/>
      <c r="AX346" s="208"/>
      <c r="AY346" s="208"/>
      <c r="AZ346" s="164"/>
      <c r="BA346" s="796">
        <v>0.12440191387559808</v>
      </c>
      <c r="BB346" s="797"/>
      <c r="BC346" s="797"/>
      <c r="BD346" s="797"/>
      <c r="BE346" s="209"/>
      <c r="BF346" s="799">
        <v>0.12375710287536977</v>
      </c>
      <c r="BG346" s="800"/>
      <c r="BH346" s="800"/>
      <c r="BI346" s="800"/>
      <c r="BJ346" s="800"/>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768"/>
      <c r="H347" s="768"/>
      <c r="I347" s="768"/>
      <c r="J347" s="210"/>
      <c r="K347" s="211"/>
      <c r="L347" s="211"/>
      <c r="M347" s="211"/>
      <c r="N347" s="211"/>
      <c r="O347" s="795"/>
      <c r="P347" s="795"/>
      <c r="Q347" s="795"/>
      <c r="R347" s="795"/>
      <c r="S347" s="795"/>
      <c r="T347" s="795"/>
      <c r="U347" s="212"/>
      <c r="V347" s="212"/>
      <c r="W347" s="212"/>
      <c r="X347" s="168"/>
      <c r="Y347" s="213"/>
      <c r="Z347" s="213"/>
      <c r="AA347" s="213"/>
      <c r="AB347" s="213"/>
      <c r="AC347" s="213"/>
      <c r="AD347" s="795"/>
      <c r="AE347" s="795"/>
      <c r="AF347" s="795"/>
      <c r="AG347" s="795"/>
      <c r="AH347" s="795"/>
      <c r="AI347" s="795"/>
      <c r="AJ347" s="214"/>
      <c r="AK347" s="214"/>
      <c r="AL347" s="214"/>
      <c r="AM347" s="214"/>
      <c r="AN347" s="215"/>
      <c r="AO347" s="215"/>
      <c r="AP347" s="215"/>
      <c r="AQ347" s="795"/>
      <c r="AR347" s="795"/>
      <c r="AS347" s="795"/>
      <c r="AT347" s="795"/>
      <c r="AU347" s="795"/>
      <c r="AV347" s="795"/>
      <c r="AW347" s="216"/>
      <c r="AX347" s="216"/>
      <c r="AY347" s="216"/>
      <c r="AZ347" s="212"/>
      <c r="BA347" s="798"/>
      <c r="BB347" s="798"/>
      <c r="BC347" s="798"/>
      <c r="BD347" s="798"/>
      <c r="BE347" s="217"/>
      <c r="BF347" s="801"/>
      <c r="BG347" s="801"/>
      <c r="BH347" s="801"/>
      <c r="BI347" s="801"/>
      <c r="BJ347" s="801"/>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767" t="s">
        <v>150</v>
      </c>
      <c r="H348" s="767"/>
      <c r="I348" s="767"/>
      <c r="J348" s="201"/>
      <c r="K348" s="202"/>
      <c r="L348" s="203"/>
      <c r="M348" s="203"/>
      <c r="N348" s="203"/>
      <c r="O348" s="793">
        <v>7150000</v>
      </c>
      <c r="P348" s="794"/>
      <c r="Q348" s="794"/>
      <c r="R348" s="794"/>
      <c r="S348" s="794"/>
      <c r="T348" s="794"/>
      <c r="U348" s="165"/>
      <c r="V348" s="165"/>
      <c r="W348" s="165"/>
      <c r="X348" s="164"/>
      <c r="Y348" s="185"/>
      <c r="Z348" s="185"/>
      <c r="AA348" s="185"/>
      <c r="AB348" s="185"/>
      <c r="AC348" s="185"/>
      <c r="AD348" s="793">
        <v>0</v>
      </c>
      <c r="AE348" s="794"/>
      <c r="AF348" s="794"/>
      <c r="AG348" s="794"/>
      <c r="AH348" s="794"/>
      <c r="AI348" s="794"/>
      <c r="AJ348" s="180"/>
      <c r="AK348" s="180"/>
      <c r="AL348" s="180"/>
      <c r="AM348" s="180"/>
      <c r="AN348" s="207"/>
      <c r="AO348" s="207"/>
      <c r="AP348" s="207"/>
      <c r="AQ348" s="793">
        <v>7150000</v>
      </c>
      <c r="AR348" s="794"/>
      <c r="AS348" s="794"/>
      <c r="AT348" s="794"/>
      <c r="AU348" s="794"/>
      <c r="AV348" s="794"/>
      <c r="AW348" s="208"/>
      <c r="AX348" s="208"/>
      <c r="AY348" s="208"/>
      <c r="AZ348" s="164"/>
      <c r="BA348" s="796">
        <v>0.10047846889952153</v>
      </c>
      <c r="BB348" s="797"/>
      <c r="BC348" s="797"/>
      <c r="BD348" s="797"/>
      <c r="BE348" s="209"/>
      <c r="BF348" s="799">
        <v>9.7707468641214462E-2</v>
      </c>
      <c r="BG348" s="800"/>
      <c r="BH348" s="800"/>
      <c r="BI348" s="800"/>
      <c r="BJ348" s="800"/>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768"/>
      <c r="H349" s="768"/>
      <c r="I349" s="768"/>
      <c r="J349" s="210"/>
      <c r="K349" s="211"/>
      <c r="L349" s="211"/>
      <c r="M349" s="211"/>
      <c r="N349" s="211"/>
      <c r="O349" s="795"/>
      <c r="P349" s="795"/>
      <c r="Q349" s="795"/>
      <c r="R349" s="795"/>
      <c r="S349" s="795"/>
      <c r="T349" s="795"/>
      <c r="U349" s="212"/>
      <c r="V349" s="212"/>
      <c r="W349" s="212"/>
      <c r="X349" s="168"/>
      <c r="Y349" s="187"/>
      <c r="Z349" s="187"/>
      <c r="AA349" s="187"/>
      <c r="AB349" s="187"/>
      <c r="AC349" s="187"/>
      <c r="AD349" s="795"/>
      <c r="AE349" s="795"/>
      <c r="AF349" s="795"/>
      <c r="AG349" s="795"/>
      <c r="AH349" s="795"/>
      <c r="AI349" s="795"/>
      <c r="AJ349" s="186"/>
      <c r="AK349" s="186"/>
      <c r="AL349" s="186"/>
      <c r="AM349" s="186"/>
      <c r="AN349" s="215"/>
      <c r="AO349" s="215"/>
      <c r="AP349" s="215"/>
      <c r="AQ349" s="795"/>
      <c r="AR349" s="795"/>
      <c r="AS349" s="795"/>
      <c r="AT349" s="795"/>
      <c r="AU349" s="795"/>
      <c r="AV349" s="795"/>
      <c r="AW349" s="216"/>
      <c r="AX349" s="216"/>
      <c r="AY349" s="216"/>
      <c r="AZ349" s="212"/>
      <c r="BA349" s="798"/>
      <c r="BB349" s="798"/>
      <c r="BC349" s="798"/>
      <c r="BD349" s="798"/>
      <c r="BE349" s="217"/>
      <c r="BF349" s="801"/>
      <c r="BG349" s="801"/>
      <c r="BH349" s="801"/>
      <c r="BI349" s="801"/>
      <c r="BJ349" s="801"/>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767" t="s">
        <v>151</v>
      </c>
      <c r="H350" s="767"/>
      <c r="I350" s="767"/>
      <c r="J350" s="201"/>
      <c r="K350" s="202"/>
      <c r="L350" s="203"/>
      <c r="M350" s="203"/>
      <c r="N350" s="203"/>
      <c r="O350" s="793">
        <v>7150000</v>
      </c>
      <c r="P350" s="794"/>
      <c r="Q350" s="794"/>
      <c r="R350" s="794"/>
      <c r="S350" s="794"/>
      <c r="T350" s="794"/>
      <c r="U350" s="165"/>
      <c r="V350" s="165"/>
      <c r="W350" s="165"/>
      <c r="X350" s="164"/>
      <c r="Y350" s="185"/>
      <c r="Z350" s="185"/>
      <c r="AA350" s="185"/>
      <c r="AB350" s="185"/>
      <c r="AC350" s="185"/>
      <c r="AD350" s="793">
        <v>0</v>
      </c>
      <c r="AE350" s="794"/>
      <c r="AF350" s="794"/>
      <c r="AG350" s="794"/>
      <c r="AH350" s="794"/>
      <c r="AI350" s="794"/>
      <c r="AJ350" s="180"/>
      <c r="AK350" s="180"/>
      <c r="AL350" s="180"/>
      <c r="AM350" s="180"/>
      <c r="AN350" s="207"/>
      <c r="AO350" s="207"/>
      <c r="AP350" s="207"/>
      <c r="AQ350" s="793">
        <v>7150000</v>
      </c>
      <c r="AR350" s="794"/>
      <c r="AS350" s="794"/>
      <c r="AT350" s="794"/>
      <c r="AU350" s="794"/>
      <c r="AV350" s="794"/>
      <c r="AW350" s="208"/>
      <c r="AX350" s="208"/>
      <c r="AY350" s="208"/>
      <c r="AZ350" s="164"/>
      <c r="BA350" s="796">
        <v>7.6555023923444973E-2</v>
      </c>
      <c r="BB350" s="797"/>
      <c r="BC350" s="797"/>
      <c r="BD350" s="797"/>
      <c r="BE350" s="209"/>
      <c r="BF350" s="799">
        <v>7.1657834407059154E-2</v>
      </c>
      <c r="BG350" s="800"/>
      <c r="BH350" s="800"/>
      <c r="BI350" s="800"/>
      <c r="BJ350" s="800"/>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768"/>
      <c r="H351" s="768"/>
      <c r="I351" s="768"/>
      <c r="J351" s="210"/>
      <c r="K351" s="211"/>
      <c r="L351" s="211"/>
      <c r="M351" s="211"/>
      <c r="N351" s="211"/>
      <c r="O351" s="795"/>
      <c r="P351" s="795"/>
      <c r="Q351" s="795"/>
      <c r="R351" s="795"/>
      <c r="S351" s="795"/>
      <c r="T351" s="795"/>
      <c r="U351" s="212"/>
      <c r="V351" s="212"/>
      <c r="W351" s="212"/>
      <c r="X351" s="168"/>
      <c r="Y351" s="187"/>
      <c r="Z351" s="187"/>
      <c r="AA351" s="187"/>
      <c r="AB351" s="187"/>
      <c r="AC351" s="187"/>
      <c r="AD351" s="795"/>
      <c r="AE351" s="795"/>
      <c r="AF351" s="795"/>
      <c r="AG351" s="795"/>
      <c r="AH351" s="795"/>
      <c r="AI351" s="795"/>
      <c r="AJ351" s="186"/>
      <c r="AK351" s="186"/>
      <c r="AL351" s="186"/>
      <c r="AM351" s="186"/>
      <c r="AN351" s="215"/>
      <c r="AO351" s="215"/>
      <c r="AP351" s="215"/>
      <c r="AQ351" s="795"/>
      <c r="AR351" s="795"/>
      <c r="AS351" s="795"/>
      <c r="AT351" s="795"/>
      <c r="AU351" s="795"/>
      <c r="AV351" s="795"/>
      <c r="AW351" s="216"/>
      <c r="AX351" s="216"/>
      <c r="AY351" s="216"/>
      <c r="AZ351" s="212"/>
      <c r="BA351" s="798"/>
      <c r="BB351" s="798"/>
      <c r="BC351" s="798"/>
      <c r="BD351" s="798"/>
      <c r="BE351" s="217"/>
      <c r="BF351" s="801"/>
      <c r="BG351" s="801"/>
      <c r="BH351" s="801"/>
      <c r="BI351" s="801"/>
      <c r="BJ351" s="801"/>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767" t="s">
        <v>152</v>
      </c>
      <c r="H352" s="767"/>
      <c r="I352" s="767"/>
      <c r="J352" s="201"/>
      <c r="K352" s="202"/>
      <c r="L352" s="203"/>
      <c r="M352" s="203"/>
      <c r="N352" s="203"/>
      <c r="O352" s="793">
        <v>7150000</v>
      </c>
      <c r="P352" s="794"/>
      <c r="Q352" s="794"/>
      <c r="R352" s="794"/>
      <c r="S352" s="794"/>
      <c r="T352" s="794"/>
      <c r="U352" s="165"/>
      <c r="V352" s="165"/>
      <c r="W352" s="165"/>
      <c r="X352" s="164"/>
      <c r="Y352" s="185"/>
      <c r="Z352" s="185"/>
      <c r="AA352" s="185"/>
      <c r="AB352" s="185"/>
      <c r="AC352" s="185"/>
      <c r="AD352" s="793">
        <v>0</v>
      </c>
      <c r="AE352" s="794"/>
      <c r="AF352" s="794"/>
      <c r="AG352" s="794"/>
      <c r="AH352" s="794"/>
      <c r="AI352" s="794"/>
      <c r="AJ352" s="180"/>
      <c r="AK352" s="180"/>
      <c r="AL352" s="180"/>
      <c r="AM352" s="180"/>
      <c r="AN352" s="207"/>
      <c r="AO352" s="207"/>
      <c r="AP352" s="207"/>
      <c r="AQ352" s="793">
        <v>7150000</v>
      </c>
      <c r="AR352" s="794"/>
      <c r="AS352" s="794"/>
      <c r="AT352" s="794"/>
      <c r="AU352" s="794"/>
      <c r="AV352" s="794"/>
      <c r="AW352" s="208"/>
      <c r="AX352" s="208"/>
      <c r="AY352" s="208"/>
      <c r="AZ352" s="164"/>
      <c r="BA352" s="796">
        <v>5.2631578947368418E-2</v>
      </c>
      <c r="BB352" s="797"/>
      <c r="BC352" s="797"/>
      <c r="BD352" s="797"/>
      <c r="BE352" s="209"/>
      <c r="BF352" s="799">
        <v>4.5608200172903832E-2</v>
      </c>
      <c r="BG352" s="800"/>
      <c r="BH352" s="800"/>
      <c r="BI352" s="800"/>
      <c r="BJ352" s="800"/>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768"/>
      <c r="H353" s="768"/>
      <c r="I353" s="768"/>
      <c r="J353" s="210"/>
      <c r="K353" s="211"/>
      <c r="L353" s="211"/>
      <c r="M353" s="211"/>
      <c r="N353" s="211"/>
      <c r="O353" s="795"/>
      <c r="P353" s="795"/>
      <c r="Q353" s="795"/>
      <c r="R353" s="795"/>
      <c r="S353" s="795"/>
      <c r="T353" s="795"/>
      <c r="U353" s="212"/>
      <c r="V353" s="212"/>
      <c r="W353" s="212"/>
      <c r="X353" s="168"/>
      <c r="Y353" s="187"/>
      <c r="Z353" s="187"/>
      <c r="AA353" s="187"/>
      <c r="AB353" s="187"/>
      <c r="AC353" s="187"/>
      <c r="AD353" s="795"/>
      <c r="AE353" s="795"/>
      <c r="AF353" s="795"/>
      <c r="AG353" s="795"/>
      <c r="AH353" s="795"/>
      <c r="AI353" s="795"/>
      <c r="AJ353" s="186"/>
      <c r="AK353" s="186"/>
      <c r="AL353" s="186"/>
      <c r="AM353" s="186"/>
      <c r="AN353" s="215"/>
      <c r="AO353" s="215"/>
      <c r="AP353" s="215"/>
      <c r="AQ353" s="795"/>
      <c r="AR353" s="795"/>
      <c r="AS353" s="795"/>
      <c r="AT353" s="795"/>
      <c r="AU353" s="795"/>
      <c r="AV353" s="795"/>
      <c r="AW353" s="216"/>
      <c r="AX353" s="216"/>
      <c r="AY353" s="216"/>
      <c r="AZ353" s="212"/>
      <c r="BA353" s="798"/>
      <c r="BB353" s="798"/>
      <c r="BC353" s="798"/>
      <c r="BD353" s="798"/>
      <c r="BE353" s="217"/>
      <c r="BF353" s="801"/>
      <c r="BG353" s="801"/>
      <c r="BH353" s="801"/>
      <c r="BI353" s="801"/>
      <c r="BJ353" s="801"/>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767" t="s">
        <v>153</v>
      </c>
      <c r="H354" s="767"/>
      <c r="I354" s="767"/>
      <c r="J354" s="201"/>
      <c r="K354" s="202"/>
      <c r="L354" s="203"/>
      <c r="M354" s="203"/>
      <c r="N354" s="203"/>
      <c r="O354" s="793">
        <v>2860000</v>
      </c>
      <c r="P354" s="794"/>
      <c r="Q354" s="794"/>
      <c r="R354" s="794"/>
      <c r="S354" s="794"/>
      <c r="T354" s="794"/>
      <c r="U354" s="165"/>
      <c r="V354" s="165"/>
      <c r="W354" s="165"/>
      <c r="X354" s="164"/>
      <c r="Y354" s="185"/>
      <c r="Z354" s="185"/>
      <c r="AA354" s="185"/>
      <c r="AB354" s="185"/>
      <c r="AC354" s="185"/>
      <c r="AD354" s="793">
        <v>0</v>
      </c>
      <c r="AE354" s="794"/>
      <c r="AF354" s="794"/>
      <c r="AG354" s="794"/>
      <c r="AH354" s="794"/>
      <c r="AI354" s="794"/>
      <c r="AJ354" s="180"/>
      <c r="AK354" s="180"/>
      <c r="AL354" s="180"/>
      <c r="AM354" s="180"/>
      <c r="AN354" s="207"/>
      <c r="AO354" s="207"/>
      <c r="AP354" s="207"/>
      <c r="AQ354" s="793">
        <v>2860000</v>
      </c>
      <c r="AR354" s="794"/>
      <c r="AS354" s="794"/>
      <c r="AT354" s="794"/>
      <c r="AU354" s="794"/>
      <c r="AV354" s="794"/>
      <c r="AW354" s="208"/>
      <c r="AX354" s="208"/>
      <c r="AY354" s="208"/>
      <c r="AZ354" s="164"/>
      <c r="BA354" s="796">
        <v>4.3062200956937802E-2</v>
      </c>
      <c r="BB354" s="797"/>
      <c r="BC354" s="797"/>
      <c r="BD354" s="797"/>
      <c r="BE354" s="209"/>
      <c r="BF354" s="799">
        <v>3.5188346479241711E-2</v>
      </c>
      <c r="BG354" s="800"/>
      <c r="BH354" s="800"/>
      <c r="BI354" s="800"/>
      <c r="BJ354" s="800"/>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768"/>
      <c r="H355" s="768"/>
      <c r="I355" s="768"/>
      <c r="J355" s="210"/>
      <c r="K355" s="211"/>
      <c r="L355" s="211"/>
      <c r="M355" s="211"/>
      <c r="N355" s="211"/>
      <c r="O355" s="795"/>
      <c r="P355" s="795"/>
      <c r="Q355" s="795"/>
      <c r="R355" s="795"/>
      <c r="S355" s="795"/>
      <c r="T355" s="795"/>
      <c r="U355" s="212"/>
      <c r="V355" s="212"/>
      <c r="W355" s="212"/>
      <c r="X355" s="168"/>
      <c r="Y355" s="187"/>
      <c r="Z355" s="187"/>
      <c r="AA355" s="187"/>
      <c r="AB355" s="187"/>
      <c r="AC355" s="187"/>
      <c r="AD355" s="795"/>
      <c r="AE355" s="795"/>
      <c r="AF355" s="795"/>
      <c r="AG355" s="795"/>
      <c r="AH355" s="795"/>
      <c r="AI355" s="795"/>
      <c r="AJ355" s="186"/>
      <c r="AK355" s="186"/>
      <c r="AL355" s="186"/>
      <c r="AM355" s="186"/>
      <c r="AN355" s="215"/>
      <c r="AO355" s="215"/>
      <c r="AP355" s="215"/>
      <c r="AQ355" s="795"/>
      <c r="AR355" s="795"/>
      <c r="AS355" s="795"/>
      <c r="AT355" s="795"/>
      <c r="AU355" s="795"/>
      <c r="AV355" s="795"/>
      <c r="AW355" s="216"/>
      <c r="AX355" s="216"/>
      <c r="AY355" s="216"/>
      <c r="AZ355" s="212"/>
      <c r="BA355" s="798"/>
      <c r="BB355" s="798"/>
      <c r="BC355" s="798"/>
      <c r="BD355" s="798"/>
      <c r="BE355" s="217"/>
      <c r="BF355" s="801"/>
      <c r="BG355" s="801"/>
      <c r="BH355" s="801"/>
      <c r="BI355" s="801"/>
      <c r="BJ355" s="801"/>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767" t="s">
        <v>154</v>
      </c>
      <c r="H356" s="767"/>
      <c r="I356" s="767"/>
      <c r="J356" s="201"/>
      <c r="K356" s="202"/>
      <c r="L356" s="203"/>
      <c r="M356" s="203"/>
      <c r="N356" s="203"/>
      <c r="O356" s="793">
        <v>11390011.359999999</v>
      </c>
      <c r="P356" s="794"/>
      <c r="Q356" s="794"/>
      <c r="R356" s="794"/>
      <c r="S356" s="794"/>
      <c r="T356" s="794"/>
      <c r="U356" s="165"/>
      <c r="V356" s="165"/>
      <c r="W356" s="165"/>
      <c r="X356" s="164"/>
      <c r="Y356" s="185"/>
      <c r="Z356" s="185"/>
      <c r="AA356" s="185"/>
      <c r="AB356" s="185"/>
      <c r="AC356" s="185"/>
      <c r="AD356" s="793">
        <v>1731653.9694499995</v>
      </c>
      <c r="AE356" s="794"/>
      <c r="AF356" s="794"/>
      <c r="AG356" s="794"/>
      <c r="AH356" s="794"/>
      <c r="AI356" s="794"/>
      <c r="AJ356" s="180"/>
      <c r="AK356" s="180"/>
      <c r="AL356" s="180"/>
      <c r="AM356" s="180"/>
      <c r="AN356" s="207"/>
      <c r="AO356" s="207"/>
      <c r="AP356" s="207"/>
      <c r="AQ356" s="793">
        <v>9658357.3905500006</v>
      </c>
      <c r="AR356" s="794"/>
      <c r="AS356" s="794"/>
      <c r="AT356" s="794"/>
      <c r="AU356" s="794"/>
      <c r="AV356" s="794"/>
      <c r="AW356" s="208"/>
      <c r="AX356" s="208"/>
      <c r="AY356" s="208"/>
      <c r="AZ356" s="164"/>
      <c r="BA356" s="796">
        <v>0</v>
      </c>
      <c r="BB356" s="797"/>
      <c r="BC356" s="797"/>
      <c r="BD356" s="797"/>
      <c r="BE356" s="209"/>
      <c r="BF356" s="799">
        <v>0</v>
      </c>
      <c r="BG356" s="800"/>
      <c r="BH356" s="800"/>
      <c r="BI356" s="800"/>
      <c r="BJ356" s="800"/>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768"/>
      <c r="H357" s="768"/>
      <c r="I357" s="768"/>
      <c r="J357" s="210"/>
      <c r="K357" s="211"/>
      <c r="L357" s="211"/>
      <c r="M357" s="211"/>
      <c r="N357" s="211"/>
      <c r="O357" s="795"/>
      <c r="P357" s="795"/>
      <c r="Q357" s="795"/>
      <c r="R357" s="795"/>
      <c r="S357" s="795"/>
      <c r="T357" s="795"/>
      <c r="U357" s="212"/>
      <c r="V357" s="212"/>
      <c r="W357" s="212"/>
      <c r="X357" s="168"/>
      <c r="Y357" s="187"/>
      <c r="Z357" s="187"/>
      <c r="AA357" s="187"/>
      <c r="AB357" s="187"/>
      <c r="AC357" s="187"/>
      <c r="AD357" s="795"/>
      <c r="AE357" s="795"/>
      <c r="AF357" s="795"/>
      <c r="AG357" s="795"/>
      <c r="AH357" s="795"/>
      <c r="AI357" s="795"/>
      <c r="AJ357" s="186"/>
      <c r="AK357" s="186"/>
      <c r="AL357" s="186"/>
      <c r="AM357" s="186"/>
      <c r="AN357" s="215"/>
      <c r="AO357" s="215"/>
      <c r="AP357" s="215"/>
      <c r="AQ357" s="795"/>
      <c r="AR357" s="795"/>
      <c r="AS357" s="795"/>
      <c r="AT357" s="795"/>
      <c r="AU357" s="795"/>
      <c r="AV357" s="795"/>
      <c r="AW357" s="216"/>
      <c r="AX357" s="216"/>
      <c r="AY357" s="216"/>
      <c r="AZ357" s="212"/>
      <c r="BA357" s="798"/>
      <c r="BB357" s="798"/>
      <c r="BC357" s="798"/>
      <c r="BD357" s="798"/>
      <c r="BE357" s="217"/>
      <c r="BF357" s="801"/>
      <c r="BG357" s="801"/>
      <c r="BH357" s="801"/>
      <c r="BI357" s="801"/>
      <c r="BJ357" s="801"/>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763"/>
      <c r="H362" s="763"/>
      <c r="I362" s="763"/>
      <c r="J362" s="97"/>
      <c r="K362" s="159"/>
      <c r="L362" s="18"/>
      <c r="M362" s="18"/>
      <c r="N362" s="18"/>
      <c r="O362" s="790"/>
      <c r="P362" s="790"/>
      <c r="Q362" s="790"/>
      <c r="R362" s="790"/>
      <c r="S362" s="790"/>
      <c r="T362" s="790"/>
      <c r="U362" s="18"/>
      <c r="V362" s="18"/>
      <c r="W362" s="18"/>
      <c r="X362" s="97"/>
      <c r="Y362" s="191"/>
      <c r="Z362" s="191"/>
      <c r="AA362" s="191"/>
      <c r="AB362" s="191"/>
      <c r="AC362" s="191"/>
      <c r="AD362" s="790"/>
      <c r="AE362" s="791"/>
      <c r="AF362" s="791"/>
      <c r="AG362" s="791"/>
      <c r="AH362" s="791"/>
      <c r="AI362" s="791"/>
      <c r="AJ362" s="191"/>
      <c r="AK362" s="191"/>
      <c r="AL362" s="191"/>
      <c r="AM362" s="191"/>
      <c r="AN362" s="179"/>
      <c r="AO362" s="179"/>
      <c r="AP362" s="179"/>
      <c r="AQ362" s="790"/>
      <c r="AR362" s="790"/>
      <c r="AS362" s="790"/>
      <c r="AT362" s="790"/>
      <c r="AU362" s="790"/>
      <c r="AV362" s="790"/>
      <c r="AW362" s="218"/>
      <c r="AX362" s="218"/>
      <c r="AY362" s="218"/>
      <c r="AZ362" s="97"/>
      <c r="BA362" s="786"/>
      <c r="BB362" s="787"/>
      <c r="BC362" s="787"/>
      <c r="BD362" s="787"/>
      <c r="BE362" s="221"/>
      <c r="BF362" s="788"/>
      <c r="BG362" s="789"/>
      <c r="BH362" s="789"/>
      <c r="BI362" s="789"/>
      <c r="BJ362" s="789"/>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763"/>
      <c r="H363" s="763"/>
      <c r="I363" s="763"/>
      <c r="J363" s="97"/>
      <c r="K363" s="18"/>
      <c r="L363" s="18"/>
      <c r="M363" s="18"/>
      <c r="N363" s="18"/>
      <c r="O363" s="790"/>
      <c r="P363" s="790"/>
      <c r="Q363" s="790"/>
      <c r="R363" s="790"/>
      <c r="S363" s="790"/>
      <c r="T363" s="790"/>
      <c r="U363" s="18"/>
      <c r="V363" s="18"/>
      <c r="W363" s="18"/>
      <c r="X363" s="97"/>
      <c r="Y363" s="191"/>
      <c r="Z363" s="191"/>
      <c r="AA363" s="191"/>
      <c r="AB363" s="191"/>
      <c r="AC363" s="191"/>
      <c r="AD363" s="791"/>
      <c r="AE363" s="791"/>
      <c r="AF363" s="791"/>
      <c r="AG363" s="791"/>
      <c r="AH363" s="791"/>
      <c r="AI363" s="791"/>
      <c r="AJ363" s="191"/>
      <c r="AK363" s="191"/>
      <c r="AL363" s="191"/>
      <c r="AM363" s="191"/>
      <c r="AN363" s="179"/>
      <c r="AO363" s="179"/>
      <c r="AP363" s="179"/>
      <c r="AQ363" s="790"/>
      <c r="AR363" s="790"/>
      <c r="AS363" s="790"/>
      <c r="AT363" s="790"/>
      <c r="AU363" s="790"/>
      <c r="AV363" s="790"/>
      <c r="AW363" s="218"/>
      <c r="AX363" s="218"/>
      <c r="AY363" s="218"/>
      <c r="AZ363" s="4"/>
      <c r="BA363" s="787"/>
      <c r="BB363" s="787"/>
      <c r="BC363" s="787"/>
      <c r="BD363" s="787"/>
      <c r="BE363" s="222"/>
      <c r="BF363" s="789"/>
      <c r="BG363" s="789"/>
      <c r="BH363" s="789"/>
      <c r="BI363" s="789"/>
      <c r="BJ363" s="789"/>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763"/>
      <c r="H364" s="763"/>
      <c r="I364" s="763"/>
      <c r="J364" s="97"/>
      <c r="K364" s="223"/>
      <c r="L364" s="223"/>
      <c r="M364" s="18"/>
      <c r="N364" s="18"/>
      <c r="O364" s="224"/>
      <c r="P364" s="225"/>
      <c r="Q364" s="225"/>
      <c r="R364" s="225"/>
      <c r="S364" s="225"/>
      <c r="T364" s="225"/>
      <c r="U364" s="226"/>
      <c r="V364" s="226"/>
      <c r="W364" s="226"/>
      <c r="X364" s="149"/>
      <c r="Y364" s="227"/>
      <c r="Z364" s="228"/>
      <c r="AA364" s="228"/>
      <c r="AB364" s="228"/>
      <c r="AC364" s="228"/>
      <c r="AD364" s="700">
        <v>11817733.92945</v>
      </c>
      <c r="AE364" s="792"/>
      <c r="AF364" s="792"/>
      <c r="AG364" s="792"/>
      <c r="AH364" s="792"/>
      <c r="AI364" s="792"/>
      <c r="AJ364" s="229"/>
      <c r="AK364" s="229"/>
      <c r="AL364" s="229"/>
      <c r="AM364" s="229"/>
      <c r="AN364" s="230"/>
      <c r="AO364" s="230"/>
      <c r="AP364" s="230"/>
      <c r="AQ364" s="700">
        <v>274476022.80054998</v>
      </c>
      <c r="AR364" s="792"/>
      <c r="AS364" s="792"/>
      <c r="AT364" s="792"/>
      <c r="AU364" s="792"/>
      <c r="AV364" s="792"/>
      <c r="AW364" s="218"/>
      <c r="AX364" s="218"/>
      <c r="AY364" s="218"/>
      <c r="AZ364" s="97"/>
      <c r="BA364" s="786"/>
      <c r="BB364" s="787"/>
      <c r="BC364" s="787"/>
      <c r="BD364" s="787"/>
      <c r="BE364" s="221"/>
      <c r="BF364" s="788"/>
      <c r="BG364" s="789"/>
      <c r="BH364" s="789"/>
      <c r="BI364" s="789"/>
      <c r="BJ364" s="789"/>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763"/>
      <c r="H365" s="763"/>
      <c r="I365" s="763"/>
      <c r="J365" s="97"/>
      <c r="K365" s="223" t="s">
        <v>155</v>
      </c>
      <c r="L365" s="18"/>
      <c r="M365" s="18"/>
      <c r="N365" s="18"/>
      <c r="O365" s="700">
        <v>286293756.73000002</v>
      </c>
      <c r="P365" s="700"/>
      <c r="Q365" s="700"/>
      <c r="R365" s="700"/>
      <c r="S365" s="700"/>
      <c r="T365" s="700"/>
      <c r="U365" s="226"/>
      <c r="V365" s="226"/>
      <c r="W365" s="226"/>
      <c r="X365" s="149"/>
      <c r="Y365" s="228"/>
      <c r="Z365" s="228"/>
      <c r="AA365" s="228"/>
      <c r="AB365" s="228"/>
      <c r="AC365" s="228"/>
      <c r="AD365" s="792"/>
      <c r="AE365" s="792"/>
      <c r="AF365" s="792"/>
      <c r="AG365" s="792"/>
      <c r="AH365" s="792"/>
      <c r="AI365" s="792"/>
      <c r="AJ365" s="229"/>
      <c r="AK365" s="229"/>
      <c r="AL365" s="229"/>
      <c r="AM365" s="229"/>
      <c r="AN365" s="230"/>
      <c r="AO365" s="230"/>
      <c r="AP365" s="230"/>
      <c r="AQ365" s="792"/>
      <c r="AR365" s="792"/>
      <c r="AS365" s="792"/>
      <c r="AT365" s="792"/>
      <c r="AU365" s="792"/>
      <c r="AV365" s="792"/>
      <c r="AW365" s="218"/>
      <c r="AX365" s="218"/>
      <c r="AY365" s="218"/>
      <c r="AZ365" s="4"/>
      <c r="BA365" s="787"/>
      <c r="BB365" s="787"/>
      <c r="BC365" s="787"/>
      <c r="BD365" s="787"/>
      <c r="BE365" s="222"/>
      <c r="BF365" s="789"/>
      <c r="BG365" s="789"/>
      <c r="BH365" s="789"/>
      <c r="BI365" s="789"/>
      <c r="BJ365" s="789"/>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763"/>
      <c r="H366" s="763"/>
      <c r="I366" s="763"/>
      <c r="J366" s="97"/>
      <c r="K366" s="159"/>
      <c r="L366" s="18"/>
      <c r="M366" s="18"/>
      <c r="N366" s="18"/>
      <c r="O366" s="790"/>
      <c r="P366" s="790"/>
      <c r="Q366" s="790"/>
      <c r="R366" s="790"/>
      <c r="S366" s="790"/>
      <c r="T366" s="790"/>
      <c r="U366" s="18"/>
      <c r="V366" s="18"/>
      <c r="W366" s="18"/>
      <c r="X366" s="97"/>
      <c r="Y366" s="191"/>
      <c r="Z366" s="191"/>
      <c r="AA366" s="191"/>
      <c r="AB366" s="191"/>
      <c r="AC366" s="191"/>
      <c r="AD366" s="790"/>
      <c r="AE366" s="791"/>
      <c r="AF366" s="791"/>
      <c r="AG366" s="791"/>
      <c r="AH366" s="791"/>
      <c r="AI366" s="791"/>
      <c r="AJ366" s="191"/>
      <c r="AK366" s="191"/>
      <c r="AL366" s="191"/>
      <c r="AM366" s="191"/>
      <c r="AN366" s="179"/>
      <c r="AO366" s="179"/>
      <c r="AP366" s="179"/>
      <c r="AQ366" s="790"/>
      <c r="AR366" s="790"/>
      <c r="AS366" s="790"/>
      <c r="AT366" s="790"/>
      <c r="AU366" s="790"/>
      <c r="AV366" s="790"/>
      <c r="AW366" s="218"/>
      <c r="AX366" s="218"/>
      <c r="AY366" s="218"/>
      <c r="AZ366" s="97"/>
      <c r="BA366" s="786"/>
      <c r="BB366" s="787"/>
      <c r="BC366" s="787"/>
      <c r="BD366" s="787"/>
      <c r="BE366" s="221"/>
      <c r="BF366" s="788"/>
      <c r="BG366" s="789"/>
      <c r="BH366" s="789"/>
      <c r="BI366" s="789"/>
      <c r="BJ366" s="789"/>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763"/>
      <c r="H367" s="763"/>
      <c r="I367" s="763"/>
      <c r="J367" s="97"/>
      <c r="K367" s="18"/>
      <c r="L367" s="18"/>
      <c r="M367" s="18"/>
      <c r="N367" s="18"/>
      <c r="O367" s="790"/>
      <c r="P367" s="790"/>
      <c r="Q367" s="790"/>
      <c r="R367" s="790"/>
      <c r="S367" s="790"/>
      <c r="T367" s="790"/>
      <c r="U367" s="18"/>
      <c r="V367" s="18"/>
      <c r="W367" s="18"/>
      <c r="X367" s="97"/>
      <c r="Y367" s="191"/>
      <c r="Z367" s="191"/>
      <c r="AA367" s="191"/>
      <c r="AB367" s="191"/>
      <c r="AC367" s="191"/>
      <c r="AD367" s="791"/>
      <c r="AE367" s="791"/>
      <c r="AF367" s="791"/>
      <c r="AG367" s="791"/>
      <c r="AH367" s="791"/>
      <c r="AI367" s="791"/>
      <c r="AJ367" s="191"/>
      <c r="AK367" s="191"/>
      <c r="AL367" s="191"/>
      <c r="AM367" s="191"/>
      <c r="AN367" s="179"/>
      <c r="AO367" s="179"/>
      <c r="AP367" s="179"/>
      <c r="AQ367" s="790"/>
      <c r="AR367" s="790"/>
      <c r="AS367" s="790"/>
      <c r="AT367" s="790"/>
      <c r="AU367" s="790"/>
      <c r="AV367" s="790"/>
      <c r="AW367" s="218"/>
      <c r="AX367" s="218"/>
      <c r="AY367" s="218"/>
      <c r="AZ367" s="4"/>
      <c r="BA367" s="787"/>
      <c r="BB367" s="787"/>
      <c r="BC367" s="787"/>
      <c r="BD367" s="787"/>
      <c r="BE367" s="222"/>
      <c r="BF367" s="789"/>
      <c r="BG367" s="789"/>
      <c r="BH367" s="789"/>
      <c r="BI367" s="789"/>
      <c r="BJ367" s="789"/>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763"/>
      <c r="H368" s="763"/>
      <c r="I368" s="763"/>
      <c r="J368" s="97"/>
      <c r="K368" s="159"/>
      <c r="L368" s="18"/>
      <c r="M368" s="18"/>
      <c r="N368" s="18"/>
      <c r="O368" s="784"/>
      <c r="P368" s="785"/>
      <c r="Q368" s="785"/>
      <c r="R368" s="785"/>
      <c r="S368" s="785"/>
      <c r="T368" s="785"/>
      <c r="U368" s="18"/>
      <c r="V368" s="18"/>
      <c r="W368" s="18"/>
      <c r="X368" s="97"/>
      <c r="Y368" s="175"/>
      <c r="Z368" s="176"/>
      <c r="AA368" s="176"/>
      <c r="AB368" s="176"/>
      <c r="AC368" s="176"/>
      <c r="AD368" s="784"/>
      <c r="AE368" s="785"/>
      <c r="AF368" s="785"/>
      <c r="AG368" s="785"/>
      <c r="AH368" s="785"/>
      <c r="AI368" s="785"/>
      <c r="AJ368" s="176"/>
      <c r="AK368" s="176"/>
      <c r="AL368" s="176"/>
      <c r="AM368" s="176"/>
      <c r="AN368" s="179"/>
      <c r="AO368" s="179"/>
      <c r="AP368" s="179"/>
      <c r="AQ368" s="784"/>
      <c r="AR368" s="785"/>
      <c r="AS368" s="785"/>
      <c r="AT368" s="785"/>
      <c r="AU368" s="785"/>
      <c r="AV368" s="785"/>
      <c r="AW368" s="218"/>
      <c r="AX368" s="218"/>
      <c r="AY368" s="218"/>
      <c r="AZ368" s="97"/>
      <c r="BA368" s="786"/>
      <c r="BB368" s="787"/>
      <c r="BC368" s="787"/>
      <c r="BD368" s="787"/>
      <c r="BE368" s="221"/>
      <c r="BF368" s="788"/>
      <c r="BG368" s="789"/>
      <c r="BH368" s="789"/>
      <c r="BI368" s="789"/>
      <c r="BJ368" s="789"/>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763"/>
      <c r="H369" s="763"/>
      <c r="I369" s="763"/>
      <c r="J369" s="97"/>
      <c r="K369" s="18"/>
      <c r="L369" s="18"/>
      <c r="M369" s="18"/>
      <c r="N369" s="18"/>
      <c r="O369" s="785"/>
      <c r="P369" s="785"/>
      <c r="Q369" s="785"/>
      <c r="R369" s="785"/>
      <c r="S369" s="785"/>
      <c r="T369" s="785"/>
      <c r="U369" s="18"/>
      <c r="V369" s="18"/>
      <c r="W369" s="18"/>
      <c r="X369" s="97"/>
      <c r="Y369" s="176"/>
      <c r="Z369" s="176"/>
      <c r="AA369" s="176"/>
      <c r="AB369" s="176"/>
      <c r="AC369" s="176"/>
      <c r="AD369" s="785"/>
      <c r="AE369" s="785"/>
      <c r="AF369" s="785"/>
      <c r="AG369" s="785"/>
      <c r="AH369" s="785"/>
      <c r="AI369" s="785"/>
      <c r="AJ369" s="176"/>
      <c r="AK369" s="176"/>
      <c r="AL369" s="176"/>
      <c r="AM369" s="176"/>
      <c r="AN369" s="179"/>
      <c r="AO369" s="179"/>
      <c r="AP369" s="179"/>
      <c r="AQ369" s="785"/>
      <c r="AR369" s="785"/>
      <c r="AS369" s="785"/>
      <c r="AT369" s="785"/>
      <c r="AU369" s="785"/>
      <c r="AV369" s="785"/>
      <c r="AW369" s="218"/>
      <c r="AX369" s="218"/>
      <c r="AY369" s="218"/>
      <c r="AZ369" s="4"/>
      <c r="BA369" s="787"/>
      <c r="BB369" s="787"/>
      <c r="BC369" s="787"/>
      <c r="BD369" s="787"/>
      <c r="BE369" s="222"/>
      <c r="BF369" s="789"/>
      <c r="BG369" s="789"/>
      <c r="BH369" s="789"/>
      <c r="BI369" s="789"/>
      <c r="BJ369" s="789"/>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763"/>
      <c r="H370" s="763"/>
      <c r="I370" s="763"/>
      <c r="J370" s="97"/>
      <c r="K370" s="159"/>
      <c r="L370" s="18"/>
      <c r="M370" s="18"/>
      <c r="N370" s="18"/>
      <c r="O370" s="784"/>
      <c r="P370" s="785"/>
      <c r="Q370" s="785"/>
      <c r="R370" s="785"/>
      <c r="S370" s="785"/>
      <c r="T370" s="785"/>
      <c r="U370" s="18"/>
      <c r="V370" s="18"/>
      <c r="W370" s="18"/>
      <c r="X370" s="97"/>
      <c r="Y370" s="175"/>
      <c r="Z370" s="176"/>
      <c r="AA370" s="176"/>
      <c r="AB370" s="176"/>
      <c r="AC370" s="176"/>
      <c r="AD370" s="784"/>
      <c r="AE370" s="785"/>
      <c r="AF370" s="785"/>
      <c r="AG370" s="785"/>
      <c r="AH370" s="785"/>
      <c r="AI370" s="785"/>
      <c r="AJ370" s="176"/>
      <c r="AK370" s="176"/>
      <c r="AL370" s="176"/>
      <c r="AM370" s="176"/>
      <c r="AN370" s="179"/>
      <c r="AO370" s="179"/>
      <c r="AP370" s="179"/>
      <c r="AQ370" s="784"/>
      <c r="AR370" s="785"/>
      <c r="AS370" s="785"/>
      <c r="AT370" s="785"/>
      <c r="AU370" s="785"/>
      <c r="AV370" s="785"/>
      <c r="AW370" s="218"/>
      <c r="AX370" s="218"/>
      <c r="AY370" s="218"/>
      <c r="AZ370" s="97"/>
      <c r="BA370" s="786"/>
      <c r="BB370" s="787"/>
      <c r="BC370" s="787"/>
      <c r="BD370" s="787"/>
      <c r="BE370" s="221"/>
      <c r="BF370" s="788"/>
      <c r="BG370" s="789"/>
      <c r="BH370" s="789"/>
      <c r="BI370" s="789"/>
      <c r="BJ370" s="789"/>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763"/>
      <c r="H371" s="763"/>
      <c r="I371" s="763"/>
      <c r="J371" s="97"/>
      <c r="K371" s="18"/>
      <c r="L371" s="18"/>
      <c r="M371" s="18"/>
      <c r="N371" s="18"/>
      <c r="O371" s="785"/>
      <c r="P371" s="785"/>
      <c r="Q371" s="785"/>
      <c r="R371" s="785"/>
      <c r="S371" s="785"/>
      <c r="T371" s="785"/>
      <c r="U371" s="18"/>
      <c r="V371" s="18"/>
      <c r="W371" s="18"/>
      <c r="X371" s="97"/>
      <c r="Y371" s="176"/>
      <c r="Z371" s="176"/>
      <c r="AA371" s="176"/>
      <c r="AB371" s="176"/>
      <c r="AC371" s="176"/>
      <c r="AD371" s="785"/>
      <c r="AE371" s="785"/>
      <c r="AF371" s="785"/>
      <c r="AG371" s="785"/>
      <c r="AH371" s="785"/>
      <c r="AI371" s="785"/>
      <c r="AJ371" s="176"/>
      <c r="AK371" s="176"/>
      <c r="AL371" s="176"/>
      <c r="AM371" s="176"/>
      <c r="AN371" s="179"/>
      <c r="AO371" s="179"/>
      <c r="AP371" s="179"/>
      <c r="AQ371" s="785"/>
      <c r="AR371" s="785"/>
      <c r="AS371" s="785"/>
      <c r="AT371" s="785"/>
      <c r="AU371" s="785"/>
      <c r="AV371" s="785"/>
      <c r="AW371" s="218"/>
      <c r="AX371" s="218"/>
      <c r="AY371" s="218"/>
      <c r="AZ371" s="4"/>
      <c r="BA371" s="787"/>
      <c r="BB371" s="787"/>
      <c r="BC371" s="787"/>
      <c r="BD371" s="787"/>
      <c r="BE371" s="222"/>
      <c r="BF371" s="789"/>
      <c r="BG371" s="789"/>
      <c r="BH371" s="789"/>
      <c r="BI371" s="789"/>
      <c r="BJ371" s="789"/>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738" t="s">
        <v>175</v>
      </c>
      <c r="H373" s="783"/>
      <c r="I373" s="783"/>
      <c r="J373" s="783"/>
      <c r="K373" s="783"/>
      <c r="L373" s="783"/>
      <c r="M373" s="783"/>
      <c r="N373" s="783"/>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783"/>
      <c r="H374" s="783"/>
      <c r="I374" s="783"/>
      <c r="J374" s="783"/>
      <c r="K374" s="783"/>
      <c r="L374" s="783"/>
      <c r="M374" s="783"/>
      <c r="N374" s="783"/>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75" t="s">
        <v>105</v>
      </c>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5"/>
      <c r="BJ377" s="575"/>
      <c r="BK377" s="575"/>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69" t="s">
        <v>1</v>
      </c>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69" t="s">
        <v>2</v>
      </c>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70">
        <v>43480</v>
      </c>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c r="AU380" s="570"/>
      <c r="AV380" s="570"/>
      <c r="AW380" s="570"/>
      <c r="AX380" s="570"/>
      <c r="AY380" s="570"/>
      <c r="AZ380" s="570"/>
      <c r="BA380" s="570"/>
      <c r="BB380" s="570"/>
      <c r="BC380" s="570"/>
      <c r="BD380" s="570"/>
      <c r="BE380" s="570"/>
      <c r="BF380" s="570"/>
      <c r="BG380" s="570"/>
      <c r="BH380" s="570"/>
      <c r="BI380" s="570"/>
      <c r="BJ380" s="570"/>
      <c r="BK380" s="570"/>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1" t="s">
        <v>26</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
        <v>352</v>
      </c>
      <c r="G383" s="97"/>
      <c r="H383" s="677">
        <v>43446</v>
      </c>
      <c r="I383" s="677"/>
      <c r="J383" s="67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778" t="s">
        <v>176</v>
      </c>
      <c r="Z384" s="761"/>
      <c r="AA384" s="761"/>
      <c r="AB384" s="761"/>
      <c r="AC384" s="761"/>
      <c r="AD384" s="761"/>
      <c r="AE384" s="761"/>
      <c r="AF384" s="761"/>
      <c r="AG384" s="761"/>
      <c r="AH384" s="761"/>
      <c r="AI384" s="761"/>
      <c r="AJ384" s="97"/>
      <c r="AK384" s="9"/>
      <c r="AL384" s="9"/>
      <c r="AM384" s="231"/>
      <c r="AN384" s="231"/>
      <c r="AO384" s="231"/>
      <c r="AP384" s="231"/>
      <c r="AQ384" s="231"/>
      <c r="AR384" s="779" t="s">
        <v>177</v>
      </c>
      <c r="AS384" s="779"/>
      <c r="AT384" s="779"/>
      <c r="AU384" s="779"/>
      <c r="AV384" s="779"/>
      <c r="AW384" s="779"/>
      <c r="AX384" s="779"/>
      <c r="AY384" s="779"/>
      <c r="AZ384" s="779"/>
      <c r="BA384" s="779"/>
      <c r="BB384" s="779"/>
      <c r="BC384" s="779"/>
      <c r="BD384" s="779"/>
      <c r="BE384" s="779"/>
      <c r="BF384" s="779"/>
      <c r="BG384" s="779"/>
      <c r="BH384" s="779"/>
      <c r="BI384" s="779"/>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780" t="s">
        <v>61</v>
      </c>
      <c r="H385" s="780"/>
      <c r="I385" s="780"/>
      <c r="J385" s="780" t="s">
        <v>178</v>
      </c>
      <c r="K385" s="780"/>
      <c r="L385" s="780"/>
      <c r="M385" s="780"/>
      <c r="N385" s="780"/>
      <c r="O385" s="780"/>
      <c r="P385" s="780"/>
      <c r="Q385" s="780"/>
      <c r="R385" s="780"/>
      <c r="S385" s="97"/>
      <c r="T385" s="782"/>
      <c r="U385" s="782"/>
      <c r="V385" s="782"/>
      <c r="W385" s="782"/>
      <c r="X385" s="97"/>
      <c r="Y385" s="761" t="s">
        <v>96</v>
      </c>
      <c r="Z385" s="761"/>
      <c r="AA385" s="761"/>
      <c r="AB385" s="97"/>
      <c r="AC385" s="761"/>
      <c r="AD385" s="761"/>
      <c r="AE385" s="761"/>
      <c r="AF385" s="97"/>
      <c r="AG385" s="761" t="s">
        <v>97</v>
      </c>
      <c r="AH385" s="761"/>
      <c r="AI385" s="761"/>
      <c r="AJ385" s="97"/>
      <c r="AK385" s="231"/>
      <c r="AL385" s="231"/>
      <c r="AM385" s="231"/>
      <c r="AN385" s="231"/>
      <c r="AO385" s="231"/>
      <c r="AP385" s="231"/>
      <c r="AQ385" s="231"/>
      <c r="AR385" s="777" t="s">
        <v>96</v>
      </c>
      <c r="AS385" s="777"/>
      <c r="AT385" s="777"/>
      <c r="AU385" s="777"/>
      <c r="AV385" s="777"/>
      <c r="AW385" s="777"/>
      <c r="AX385" s="777"/>
      <c r="AY385" s="777"/>
      <c r="AZ385" s="9"/>
      <c r="BA385" s="9"/>
      <c r="BB385" s="777" t="s">
        <v>97</v>
      </c>
      <c r="BC385" s="777"/>
      <c r="BD385" s="777"/>
      <c r="BE385" s="777"/>
      <c r="BF385" s="777"/>
      <c r="BG385" s="777"/>
      <c r="BH385" s="777"/>
      <c r="BI385" s="777"/>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781"/>
      <c r="H386" s="781"/>
      <c r="I386" s="781"/>
      <c r="J386" s="781"/>
      <c r="K386" s="781"/>
      <c r="L386" s="781"/>
      <c r="M386" s="781"/>
      <c r="N386" s="781"/>
      <c r="O386" s="781"/>
      <c r="P386" s="781"/>
      <c r="Q386" s="781"/>
      <c r="R386" s="781"/>
      <c r="S386" s="97"/>
      <c r="T386" s="782"/>
      <c r="U386" s="782"/>
      <c r="V386" s="782"/>
      <c r="W386" s="782"/>
      <c r="X386" s="97"/>
      <c r="Y386" s="761"/>
      <c r="Z386" s="761"/>
      <c r="AA386" s="761"/>
      <c r="AB386" s="97"/>
      <c r="AC386" s="761"/>
      <c r="AD386" s="761"/>
      <c r="AE386" s="761"/>
      <c r="AF386" s="97"/>
      <c r="AG386" s="761"/>
      <c r="AH386" s="761"/>
      <c r="AI386" s="761"/>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767" t="s">
        <v>113</v>
      </c>
      <c r="H387" s="767"/>
      <c r="I387" s="767"/>
      <c r="J387" s="769" t="s">
        <v>635</v>
      </c>
      <c r="K387" s="769"/>
      <c r="L387" s="769"/>
      <c r="M387" s="769"/>
      <c r="N387" s="769"/>
      <c r="O387" s="769"/>
      <c r="P387" s="769"/>
      <c r="Q387" s="769"/>
      <c r="R387" s="769"/>
      <c r="S387" s="201"/>
      <c r="T387" s="771"/>
      <c r="U387" s="771"/>
      <c r="V387" s="771"/>
      <c r="W387" s="771"/>
      <c r="X387" s="201"/>
      <c r="Y387" s="773" t="s">
        <v>179</v>
      </c>
      <c r="Z387" s="773"/>
      <c r="AA387" s="773"/>
      <c r="AB387" s="236"/>
      <c r="AC387" s="775"/>
      <c r="AD387" s="775"/>
      <c r="AE387" s="775"/>
      <c r="AF387" s="236"/>
      <c r="AG387" s="773" t="s">
        <v>180</v>
      </c>
      <c r="AH387" s="773"/>
      <c r="AI387" s="773"/>
      <c r="AJ387" s="237"/>
      <c r="AK387" s="238"/>
      <c r="AL387" s="238"/>
      <c r="AM387" s="238"/>
      <c r="AN387" s="239"/>
      <c r="AO387" s="240"/>
      <c r="AP387" s="240"/>
      <c r="AQ387" s="240"/>
      <c r="AR387" s="765" t="s">
        <v>2</v>
      </c>
      <c r="AS387" s="765"/>
      <c r="AT387" s="765"/>
      <c r="AU387" s="765"/>
      <c r="AV387" s="765" t="s">
        <v>2</v>
      </c>
      <c r="AW387" s="765"/>
      <c r="AX387" s="765"/>
      <c r="AY387" s="765"/>
      <c r="AZ387" s="241"/>
      <c r="BA387" s="241"/>
      <c r="BB387" s="765" t="s">
        <v>2</v>
      </c>
      <c r="BC387" s="765"/>
      <c r="BD387" s="765"/>
      <c r="BE387" s="765"/>
      <c r="BF387" s="765" t="s">
        <v>2</v>
      </c>
      <c r="BG387" s="765"/>
      <c r="BH387" s="765"/>
      <c r="BI387" s="76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768"/>
      <c r="H388" s="768"/>
      <c r="I388" s="768"/>
      <c r="J388" s="770"/>
      <c r="K388" s="770"/>
      <c r="L388" s="770"/>
      <c r="M388" s="770"/>
      <c r="N388" s="770"/>
      <c r="O388" s="770"/>
      <c r="P388" s="770"/>
      <c r="Q388" s="770"/>
      <c r="R388" s="770"/>
      <c r="S388" s="210"/>
      <c r="T388" s="772"/>
      <c r="U388" s="772"/>
      <c r="V388" s="772"/>
      <c r="W388" s="772"/>
      <c r="X388" s="210"/>
      <c r="Y388" s="774"/>
      <c r="Z388" s="774"/>
      <c r="AA388" s="774"/>
      <c r="AB388" s="243"/>
      <c r="AC388" s="776"/>
      <c r="AD388" s="776"/>
      <c r="AE388" s="776"/>
      <c r="AF388" s="243"/>
      <c r="AG388" s="774"/>
      <c r="AH388" s="774"/>
      <c r="AI388" s="774"/>
      <c r="AJ388" s="244"/>
      <c r="AK388" s="232"/>
      <c r="AL388" s="232"/>
      <c r="AM388" s="232"/>
      <c r="AN388" s="245"/>
      <c r="AO388" s="246"/>
      <c r="AP388" s="246"/>
      <c r="AQ388" s="246"/>
      <c r="AR388" s="766"/>
      <c r="AS388" s="766"/>
      <c r="AT388" s="766"/>
      <c r="AU388" s="766"/>
      <c r="AV388" s="766"/>
      <c r="AW388" s="766"/>
      <c r="AX388" s="766"/>
      <c r="AY388" s="766"/>
      <c r="AZ388" s="212"/>
      <c r="BA388" s="212"/>
      <c r="BB388" s="766"/>
      <c r="BC388" s="766"/>
      <c r="BD388" s="766"/>
      <c r="BE388" s="766"/>
      <c r="BF388" s="766"/>
      <c r="BG388" s="766"/>
      <c r="BH388" s="766"/>
      <c r="BI388" s="76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767" t="s">
        <v>150</v>
      </c>
      <c r="H389" s="767"/>
      <c r="I389" s="767"/>
      <c r="J389" s="769" t="s">
        <v>636</v>
      </c>
      <c r="K389" s="769"/>
      <c r="L389" s="769"/>
      <c r="M389" s="769"/>
      <c r="N389" s="769"/>
      <c r="O389" s="769"/>
      <c r="P389" s="769"/>
      <c r="Q389" s="769"/>
      <c r="R389" s="769"/>
      <c r="S389" s="201"/>
      <c r="T389" s="771"/>
      <c r="U389" s="771"/>
      <c r="V389" s="771"/>
      <c r="W389" s="771"/>
      <c r="X389" s="201"/>
      <c r="Y389" s="773" t="s">
        <v>181</v>
      </c>
      <c r="Z389" s="773"/>
      <c r="AA389" s="773"/>
      <c r="AB389" s="236"/>
      <c r="AC389" s="775"/>
      <c r="AD389" s="775"/>
      <c r="AE389" s="775"/>
      <c r="AF389" s="236"/>
      <c r="AG389" s="773" t="s">
        <v>182</v>
      </c>
      <c r="AH389" s="773"/>
      <c r="AI389" s="773"/>
      <c r="AJ389" s="237"/>
      <c r="AK389" s="238"/>
      <c r="AL389" s="238"/>
      <c r="AM389" s="238"/>
      <c r="AN389" s="239"/>
      <c r="AO389" s="240"/>
      <c r="AP389" s="240"/>
      <c r="AQ389" s="240"/>
      <c r="AR389" s="765" t="s">
        <v>2</v>
      </c>
      <c r="AS389" s="765"/>
      <c r="AT389" s="765"/>
      <c r="AU389" s="765"/>
      <c r="AV389" s="765" t="s">
        <v>2</v>
      </c>
      <c r="AW389" s="765"/>
      <c r="AX389" s="765"/>
      <c r="AY389" s="765"/>
      <c r="AZ389" s="241"/>
      <c r="BA389" s="241"/>
      <c r="BB389" s="765" t="s">
        <v>2</v>
      </c>
      <c r="BC389" s="765"/>
      <c r="BD389" s="765"/>
      <c r="BE389" s="765"/>
      <c r="BF389" s="765" t="s">
        <v>2</v>
      </c>
      <c r="BG389" s="765"/>
      <c r="BH389" s="765"/>
      <c r="BI389" s="76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768"/>
      <c r="H390" s="768"/>
      <c r="I390" s="768"/>
      <c r="J390" s="770"/>
      <c r="K390" s="770"/>
      <c r="L390" s="770"/>
      <c r="M390" s="770"/>
      <c r="N390" s="770"/>
      <c r="O390" s="770"/>
      <c r="P390" s="770"/>
      <c r="Q390" s="770"/>
      <c r="R390" s="770"/>
      <c r="S390" s="210"/>
      <c r="T390" s="772"/>
      <c r="U390" s="772"/>
      <c r="V390" s="772"/>
      <c r="W390" s="772"/>
      <c r="X390" s="210"/>
      <c r="Y390" s="774"/>
      <c r="Z390" s="774"/>
      <c r="AA390" s="774"/>
      <c r="AB390" s="243"/>
      <c r="AC390" s="776"/>
      <c r="AD390" s="776"/>
      <c r="AE390" s="776"/>
      <c r="AF390" s="243"/>
      <c r="AG390" s="774"/>
      <c r="AH390" s="774"/>
      <c r="AI390" s="774"/>
      <c r="AJ390" s="244"/>
      <c r="AK390" s="232"/>
      <c r="AL390" s="232"/>
      <c r="AM390" s="232"/>
      <c r="AN390" s="245"/>
      <c r="AO390" s="246"/>
      <c r="AP390" s="246"/>
      <c r="AQ390" s="246"/>
      <c r="AR390" s="766"/>
      <c r="AS390" s="766"/>
      <c r="AT390" s="766"/>
      <c r="AU390" s="766"/>
      <c r="AV390" s="766"/>
      <c r="AW390" s="766"/>
      <c r="AX390" s="766"/>
      <c r="AY390" s="766"/>
      <c r="AZ390" s="212"/>
      <c r="BA390" s="212"/>
      <c r="BB390" s="766"/>
      <c r="BC390" s="766"/>
      <c r="BD390" s="766"/>
      <c r="BE390" s="766"/>
      <c r="BF390" s="766"/>
      <c r="BG390" s="766"/>
      <c r="BH390" s="766"/>
      <c r="BI390" s="76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767" t="s">
        <v>151</v>
      </c>
      <c r="H391" s="767"/>
      <c r="I391" s="767"/>
      <c r="J391" s="769" t="s">
        <v>637</v>
      </c>
      <c r="K391" s="769"/>
      <c r="L391" s="769"/>
      <c r="M391" s="769"/>
      <c r="N391" s="769"/>
      <c r="O391" s="769"/>
      <c r="P391" s="769"/>
      <c r="Q391" s="769"/>
      <c r="R391" s="769"/>
      <c r="S391" s="201"/>
      <c r="T391" s="771"/>
      <c r="U391" s="771"/>
      <c r="V391" s="771"/>
      <c r="W391" s="771"/>
      <c r="X391" s="201"/>
      <c r="Y391" s="773" t="s">
        <v>183</v>
      </c>
      <c r="Z391" s="773"/>
      <c r="AA391" s="773"/>
      <c r="AB391" s="236"/>
      <c r="AC391" s="775"/>
      <c r="AD391" s="775"/>
      <c r="AE391" s="775"/>
      <c r="AF391" s="236"/>
      <c r="AG391" s="773" t="s">
        <v>122</v>
      </c>
      <c r="AH391" s="773"/>
      <c r="AI391" s="773"/>
      <c r="AJ391" s="237"/>
      <c r="AK391" s="238"/>
      <c r="AL391" s="238"/>
      <c r="AM391" s="238"/>
      <c r="AN391" s="239"/>
      <c r="AO391" s="240"/>
      <c r="AP391" s="240"/>
      <c r="AQ391" s="240"/>
      <c r="AR391" s="765" t="s">
        <v>2</v>
      </c>
      <c r="AS391" s="765"/>
      <c r="AT391" s="765"/>
      <c r="AU391" s="765"/>
      <c r="AV391" s="765" t="s">
        <v>2</v>
      </c>
      <c r="AW391" s="765"/>
      <c r="AX391" s="765"/>
      <c r="AY391" s="765"/>
      <c r="AZ391" s="241"/>
      <c r="BA391" s="241"/>
      <c r="BB391" s="765" t="s">
        <v>2</v>
      </c>
      <c r="BC391" s="765"/>
      <c r="BD391" s="765"/>
      <c r="BE391" s="765"/>
      <c r="BF391" s="765" t="s">
        <v>2</v>
      </c>
      <c r="BG391" s="765"/>
      <c r="BH391" s="765"/>
      <c r="BI391" s="76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768"/>
      <c r="H392" s="768"/>
      <c r="I392" s="768"/>
      <c r="J392" s="770"/>
      <c r="K392" s="770"/>
      <c r="L392" s="770"/>
      <c r="M392" s="770"/>
      <c r="N392" s="770"/>
      <c r="O392" s="770"/>
      <c r="P392" s="770"/>
      <c r="Q392" s="770"/>
      <c r="R392" s="770"/>
      <c r="S392" s="210"/>
      <c r="T392" s="772"/>
      <c r="U392" s="772"/>
      <c r="V392" s="772"/>
      <c r="W392" s="772"/>
      <c r="X392" s="210"/>
      <c r="Y392" s="774"/>
      <c r="Z392" s="774"/>
      <c r="AA392" s="774"/>
      <c r="AB392" s="243"/>
      <c r="AC392" s="776"/>
      <c r="AD392" s="776"/>
      <c r="AE392" s="776"/>
      <c r="AF392" s="243"/>
      <c r="AG392" s="774"/>
      <c r="AH392" s="774"/>
      <c r="AI392" s="774"/>
      <c r="AJ392" s="244"/>
      <c r="AK392" s="232"/>
      <c r="AL392" s="232"/>
      <c r="AM392" s="232"/>
      <c r="AN392" s="245"/>
      <c r="AO392" s="246"/>
      <c r="AP392" s="246"/>
      <c r="AQ392" s="246"/>
      <c r="AR392" s="766"/>
      <c r="AS392" s="766"/>
      <c r="AT392" s="766"/>
      <c r="AU392" s="766"/>
      <c r="AV392" s="766"/>
      <c r="AW392" s="766"/>
      <c r="AX392" s="766"/>
      <c r="AY392" s="766"/>
      <c r="AZ392" s="212"/>
      <c r="BA392" s="212"/>
      <c r="BB392" s="766"/>
      <c r="BC392" s="766"/>
      <c r="BD392" s="766"/>
      <c r="BE392" s="766"/>
      <c r="BF392" s="766"/>
      <c r="BG392" s="766"/>
      <c r="BH392" s="766"/>
      <c r="BI392" s="76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767" t="s">
        <v>152</v>
      </c>
      <c r="H393" s="767"/>
      <c r="I393" s="767"/>
      <c r="J393" s="769" t="s">
        <v>638</v>
      </c>
      <c r="K393" s="769"/>
      <c r="L393" s="769"/>
      <c r="M393" s="769"/>
      <c r="N393" s="769"/>
      <c r="O393" s="769"/>
      <c r="P393" s="769"/>
      <c r="Q393" s="769"/>
      <c r="R393" s="769"/>
      <c r="S393" s="201"/>
      <c r="T393" s="771"/>
      <c r="U393" s="771"/>
      <c r="V393" s="771"/>
      <c r="W393" s="771"/>
      <c r="X393" s="201"/>
      <c r="Y393" s="773" t="s">
        <v>184</v>
      </c>
      <c r="Z393" s="773"/>
      <c r="AA393" s="773"/>
      <c r="AB393" s="236"/>
      <c r="AC393" s="775"/>
      <c r="AD393" s="775"/>
      <c r="AE393" s="775"/>
      <c r="AF393" s="236"/>
      <c r="AG393" s="773" t="s">
        <v>185</v>
      </c>
      <c r="AH393" s="773"/>
      <c r="AI393" s="773"/>
      <c r="AJ393" s="237"/>
      <c r="AK393" s="238"/>
      <c r="AL393" s="238"/>
      <c r="AM393" s="238"/>
      <c r="AN393" s="239"/>
      <c r="AO393" s="240"/>
      <c r="AP393" s="240"/>
      <c r="AQ393" s="240"/>
      <c r="AR393" s="765" t="s">
        <v>2</v>
      </c>
      <c r="AS393" s="765"/>
      <c r="AT393" s="765"/>
      <c r="AU393" s="765"/>
      <c r="AV393" s="765" t="s">
        <v>2</v>
      </c>
      <c r="AW393" s="765"/>
      <c r="AX393" s="765"/>
      <c r="AY393" s="765"/>
      <c r="AZ393" s="241"/>
      <c r="BA393" s="241"/>
      <c r="BB393" s="765" t="s">
        <v>2</v>
      </c>
      <c r="BC393" s="765"/>
      <c r="BD393" s="765"/>
      <c r="BE393" s="765"/>
      <c r="BF393" s="765" t="s">
        <v>2</v>
      </c>
      <c r="BG393" s="765"/>
      <c r="BH393" s="765"/>
      <c r="BI393" s="76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768"/>
      <c r="H394" s="768"/>
      <c r="I394" s="768"/>
      <c r="J394" s="770"/>
      <c r="K394" s="770"/>
      <c r="L394" s="770"/>
      <c r="M394" s="770"/>
      <c r="N394" s="770"/>
      <c r="O394" s="770"/>
      <c r="P394" s="770"/>
      <c r="Q394" s="770"/>
      <c r="R394" s="770"/>
      <c r="S394" s="210"/>
      <c r="T394" s="772"/>
      <c r="U394" s="772"/>
      <c r="V394" s="772"/>
      <c r="W394" s="772"/>
      <c r="X394" s="210"/>
      <c r="Y394" s="774"/>
      <c r="Z394" s="774"/>
      <c r="AA394" s="774"/>
      <c r="AB394" s="243"/>
      <c r="AC394" s="776"/>
      <c r="AD394" s="776"/>
      <c r="AE394" s="776"/>
      <c r="AF394" s="243"/>
      <c r="AG394" s="774"/>
      <c r="AH394" s="774"/>
      <c r="AI394" s="774"/>
      <c r="AJ394" s="244"/>
      <c r="AK394" s="232"/>
      <c r="AL394" s="232"/>
      <c r="AM394" s="232"/>
      <c r="AN394" s="245"/>
      <c r="AO394" s="246"/>
      <c r="AP394" s="246"/>
      <c r="AQ394" s="246"/>
      <c r="AR394" s="766"/>
      <c r="AS394" s="766"/>
      <c r="AT394" s="766"/>
      <c r="AU394" s="766"/>
      <c r="AV394" s="766"/>
      <c r="AW394" s="766"/>
      <c r="AX394" s="766"/>
      <c r="AY394" s="766"/>
      <c r="AZ394" s="212"/>
      <c r="BA394" s="212"/>
      <c r="BB394" s="766"/>
      <c r="BC394" s="766"/>
      <c r="BD394" s="766"/>
      <c r="BE394" s="766"/>
      <c r="BF394" s="766"/>
      <c r="BG394" s="766"/>
      <c r="BH394" s="766"/>
      <c r="BI394" s="76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767" t="s">
        <v>153</v>
      </c>
      <c r="H395" s="767"/>
      <c r="I395" s="767"/>
      <c r="J395" s="769" t="s">
        <v>639</v>
      </c>
      <c r="K395" s="769"/>
      <c r="L395" s="769"/>
      <c r="M395" s="769"/>
      <c r="N395" s="769"/>
      <c r="O395" s="769"/>
      <c r="P395" s="769"/>
      <c r="Q395" s="769"/>
      <c r="R395" s="769"/>
      <c r="S395" s="201"/>
      <c r="T395" s="771"/>
      <c r="U395" s="771"/>
      <c r="V395" s="771"/>
      <c r="W395" s="771"/>
      <c r="X395" s="201"/>
      <c r="Y395" s="773" t="s">
        <v>186</v>
      </c>
      <c r="Z395" s="773"/>
      <c r="AA395" s="773"/>
      <c r="AB395" s="236"/>
      <c r="AC395" s="775"/>
      <c r="AD395" s="775"/>
      <c r="AE395" s="775"/>
      <c r="AF395" s="236"/>
      <c r="AG395" s="773" t="s">
        <v>187</v>
      </c>
      <c r="AH395" s="773"/>
      <c r="AI395" s="773"/>
      <c r="AJ395" s="237"/>
      <c r="AK395" s="238"/>
      <c r="AL395" s="238"/>
      <c r="AM395" s="238"/>
      <c r="AN395" s="239"/>
      <c r="AO395" s="240"/>
      <c r="AP395" s="240"/>
      <c r="AQ395" s="240"/>
      <c r="AR395" s="765" t="s">
        <v>2</v>
      </c>
      <c r="AS395" s="765"/>
      <c r="AT395" s="765"/>
      <c r="AU395" s="765"/>
      <c r="AV395" s="765" t="s">
        <v>2</v>
      </c>
      <c r="AW395" s="765"/>
      <c r="AX395" s="765"/>
      <c r="AY395" s="765"/>
      <c r="AZ395" s="241"/>
      <c r="BA395" s="241"/>
      <c r="BB395" s="765" t="s">
        <v>2</v>
      </c>
      <c r="BC395" s="765"/>
      <c r="BD395" s="765"/>
      <c r="BE395" s="765"/>
      <c r="BF395" s="765" t="s">
        <v>2</v>
      </c>
      <c r="BG395" s="765"/>
      <c r="BH395" s="765"/>
      <c r="BI395" s="76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768"/>
      <c r="H396" s="768"/>
      <c r="I396" s="768"/>
      <c r="J396" s="770"/>
      <c r="K396" s="770"/>
      <c r="L396" s="770"/>
      <c r="M396" s="770"/>
      <c r="N396" s="770"/>
      <c r="O396" s="770"/>
      <c r="P396" s="770"/>
      <c r="Q396" s="770"/>
      <c r="R396" s="770"/>
      <c r="S396" s="210"/>
      <c r="T396" s="772"/>
      <c r="U396" s="772"/>
      <c r="V396" s="772"/>
      <c r="W396" s="772"/>
      <c r="X396" s="210"/>
      <c r="Y396" s="774"/>
      <c r="Z396" s="774"/>
      <c r="AA396" s="774"/>
      <c r="AB396" s="243"/>
      <c r="AC396" s="776"/>
      <c r="AD396" s="776"/>
      <c r="AE396" s="776"/>
      <c r="AF396" s="243"/>
      <c r="AG396" s="774"/>
      <c r="AH396" s="774"/>
      <c r="AI396" s="774"/>
      <c r="AJ396" s="244"/>
      <c r="AK396" s="232"/>
      <c r="AL396" s="232"/>
      <c r="AM396" s="232"/>
      <c r="AN396" s="245"/>
      <c r="AO396" s="246"/>
      <c r="AP396" s="246"/>
      <c r="AQ396" s="246"/>
      <c r="AR396" s="766"/>
      <c r="AS396" s="766"/>
      <c r="AT396" s="766"/>
      <c r="AU396" s="766"/>
      <c r="AV396" s="766"/>
      <c r="AW396" s="766"/>
      <c r="AX396" s="766"/>
      <c r="AY396" s="766"/>
      <c r="AZ396" s="212"/>
      <c r="BA396" s="212"/>
      <c r="BB396" s="766"/>
      <c r="BC396" s="766"/>
      <c r="BD396" s="766"/>
      <c r="BE396" s="766"/>
      <c r="BF396" s="766"/>
      <c r="BG396" s="766"/>
      <c r="BH396" s="766"/>
      <c r="BI396" s="76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767" t="s">
        <v>154</v>
      </c>
      <c r="H397" s="767"/>
      <c r="I397" s="767"/>
      <c r="J397" s="769" t="s">
        <v>640</v>
      </c>
      <c r="K397" s="769"/>
      <c r="L397" s="769"/>
      <c r="M397" s="769"/>
      <c r="N397" s="769"/>
      <c r="O397" s="769"/>
      <c r="P397" s="769"/>
      <c r="Q397" s="769"/>
      <c r="R397" s="769"/>
      <c r="S397" s="201"/>
      <c r="T397" s="771"/>
      <c r="U397" s="771"/>
      <c r="V397" s="771"/>
      <c r="W397" s="771"/>
      <c r="X397" s="201"/>
      <c r="Y397" s="773" t="s">
        <v>188</v>
      </c>
      <c r="Z397" s="773"/>
      <c r="AA397" s="773"/>
      <c r="AB397" s="236"/>
      <c r="AC397" s="775"/>
      <c r="AD397" s="775"/>
      <c r="AE397" s="775"/>
      <c r="AF397" s="236"/>
      <c r="AG397" s="773" t="s">
        <v>189</v>
      </c>
      <c r="AH397" s="773"/>
      <c r="AI397" s="773"/>
      <c r="AJ397" s="237"/>
      <c r="AK397" s="238"/>
      <c r="AL397" s="238"/>
      <c r="AM397" s="238"/>
      <c r="AN397" s="239"/>
      <c r="AO397" s="240"/>
      <c r="AP397" s="240"/>
      <c r="AQ397" s="240"/>
      <c r="AR397" s="765" t="s">
        <v>2</v>
      </c>
      <c r="AS397" s="765"/>
      <c r="AT397" s="765"/>
      <c r="AU397" s="765"/>
      <c r="AV397" s="765" t="s">
        <v>2</v>
      </c>
      <c r="AW397" s="765"/>
      <c r="AX397" s="765"/>
      <c r="AY397" s="765"/>
      <c r="AZ397" s="241"/>
      <c r="BA397" s="241"/>
      <c r="BB397" s="765" t="s">
        <v>2</v>
      </c>
      <c r="BC397" s="765"/>
      <c r="BD397" s="765"/>
      <c r="BE397" s="765"/>
      <c r="BF397" s="765" t="s">
        <v>2</v>
      </c>
      <c r="BG397" s="765"/>
      <c r="BH397" s="765"/>
      <c r="BI397" s="76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768"/>
      <c r="H398" s="768"/>
      <c r="I398" s="768"/>
      <c r="J398" s="770"/>
      <c r="K398" s="770"/>
      <c r="L398" s="770"/>
      <c r="M398" s="770"/>
      <c r="N398" s="770"/>
      <c r="O398" s="770"/>
      <c r="P398" s="770"/>
      <c r="Q398" s="770"/>
      <c r="R398" s="770"/>
      <c r="S398" s="210"/>
      <c r="T398" s="772"/>
      <c r="U398" s="772"/>
      <c r="V398" s="772"/>
      <c r="W398" s="772"/>
      <c r="X398" s="210"/>
      <c r="Y398" s="774"/>
      <c r="Z398" s="774"/>
      <c r="AA398" s="774"/>
      <c r="AB398" s="243"/>
      <c r="AC398" s="776"/>
      <c r="AD398" s="776"/>
      <c r="AE398" s="776"/>
      <c r="AF398" s="243"/>
      <c r="AG398" s="774"/>
      <c r="AH398" s="774"/>
      <c r="AI398" s="774"/>
      <c r="AJ398" s="244"/>
      <c r="AK398" s="232"/>
      <c r="AL398" s="232"/>
      <c r="AM398" s="232"/>
      <c r="AN398" s="245"/>
      <c r="AO398" s="246"/>
      <c r="AP398" s="246"/>
      <c r="AQ398" s="246"/>
      <c r="AR398" s="766"/>
      <c r="AS398" s="766"/>
      <c r="AT398" s="766"/>
      <c r="AU398" s="766"/>
      <c r="AV398" s="766"/>
      <c r="AW398" s="766"/>
      <c r="AX398" s="766"/>
      <c r="AY398" s="766"/>
      <c r="AZ398" s="212"/>
      <c r="BA398" s="212"/>
      <c r="BB398" s="766"/>
      <c r="BC398" s="766"/>
      <c r="BD398" s="766"/>
      <c r="BE398" s="766"/>
      <c r="BF398" s="766"/>
      <c r="BG398" s="766"/>
      <c r="BH398" s="766"/>
      <c r="BI398" s="76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763"/>
      <c r="G405" s="763"/>
      <c r="H405" s="763"/>
      <c r="I405" s="25"/>
      <c r="J405" s="764"/>
      <c r="K405" s="764"/>
      <c r="L405" s="764"/>
      <c r="M405" s="764"/>
      <c r="N405" s="764"/>
      <c r="O405" s="764"/>
      <c r="P405" s="764"/>
      <c r="Q405" s="764"/>
      <c r="R405" s="764"/>
      <c r="S405" s="97"/>
      <c r="T405" s="762"/>
      <c r="U405" s="762"/>
      <c r="V405" s="762"/>
      <c r="W405" s="762"/>
      <c r="X405" s="97"/>
      <c r="Y405" s="761"/>
      <c r="Z405" s="761"/>
      <c r="AA405" s="761"/>
      <c r="AB405" s="97"/>
      <c r="AC405" s="761"/>
      <c r="AD405" s="761"/>
      <c r="AE405" s="761"/>
      <c r="AF405" s="97"/>
      <c r="AG405" s="761"/>
      <c r="AH405" s="761"/>
      <c r="AI405" s="761"/>
      <c r="AJ405" s="97"/>
      <c r="AK405" s="761"/>
      <c r="AL405" s="761"/>
      <c r="AM405" s="761"/>
      <c r="AN405" s="97"/>
      <c r="AO405" s="762"/>
      <c r="AP405" s="762"/>
      <c r="AQ405" s="762"/>
      <c r="AR405" s="762"/>
      <c r="AS405" s="97"/>
      <c r="AT405" s="761"/>
      <c r="AU405" s="761"/>
      <c r="AV405" s="761"/>
      <c r="AW405" s="97"/>
      <c r="AX405" s="762"/>
      <c r="AY405" s="762"/>
      <c r="AZ405" s="762"/>
      <c r="BA405" s="762"/>
      <c r="BB405" s="97"/>
      <c r="BC405" s="761"/>
      <c r="BD405" s="761"/>
      <c r="BE405" s="761"/>
      <c r="BF405" s="97"/>
      <c r="BG405" s="762"/>
      <c r="BH405" s="762"/>
      <c r="BI405" s="762"/>
      <c r="BJ405" s="762"/>
      <c r="BK405" s="76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763"/>
      <c r="G406" s="763"/>
      <c r="H406" s="763"/>
      <c r="I406" s="25"/>
      <c r="J406" s="764"/>
      <c r="K406" s="764"/>
      <c r="L406" s="764"/>
      <c r="M406" s="764"/>
      <c r="N406" s="764"/>
      <c r="O406" s="764"/>
      <c r="P406" s="764"/>
      <c r="Q406" s="764"/>
      <c r="R406" s="764"/>
      <c r="S406" s="97"/>
      <c r="T406" s="762"/>
      <c r="U406" s="762"/>
      <c r="V406" s="762"/>
      <c r="W406" s="762"/>
      <c r="X406" s="97"/>
      <c r="Y406" s="761"/>
      <c r="Z406" s="761"/>
      <c r="AA406" s="761"/>
      <c r="AB406" s="97"/>
      <c r="AC406" s="761"/>
      <c r="AD406" s="761"/>
      <c r="AE406" s="761"/>
      <c r="AF406" s="97"/>
      <c r="AG406" s="761"/>
      <c r="AH406" s="761"/>
      <c r="AI406" s="761"/>
      <c r="AJ406" s="97"/>
      <c r="AK406" s="761"/>
      <c r="AL406" s="761"/>
      <c r="AM406" s="761"/>
      <c r="AN406" s="97"/>
      <c r="AO406" s="762"/>
      <c r="AP406" s="762"/>
      <c r="AQ406" s="762"/>
      <c r="AR406" s="762"/>
      <c r="AS406" s="97"/>
      <c r="AT406" s="761"/>
      <c r="AU406" s="761"/>
      <c r="AV406" s="761"/>
      <c r="AW406" s="97"/>
      <c r="AX406" s="762"/>
      <c r="AY406" s="762"/>
      <c r="AZ406" s="762"/>
      <c r="BA406" s="762"/>
      <c r="BB406" s="97"/>
      <c r="BC406" s="761"/>
      <c r="BD406" s="761"/>
      <c r="BE406" s="761"/>
      <c r="BF406" s="97"/>
      <c r="BG406" s="762"/>
      <c r="BH406" s="762"/>
      <c r="BI406" s="762"/>
      <c r="BJ406" s="762"/>
      <c r="BK406" s="76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763"/>
      <c r="G407" s="763"/>
      <c r="H407" s="763"/>
      <c r="I407" s="25"/>
      <c r="J407" s="764"/>
      <c r="K407" s="764"/>
      <c r="L407" s="764"/>
      <c r="M407" s="764"/>
      <c r="N407" s="764"/>
      <c r="O407" s="764"/>
      <c r="P407" s="764"/>
      <c r="Q407" s="764"/>
      <c r="R407" s="764"/>
      <c r="S407" s="97"/>
      <c r="T407" s="762"/>
      <c r="U407" s="762"/>
      <c r="V407" s="762"/>
      <c r="W407" s="762"/>
      <c r="X407" s="97"/>
      <c r="Y407" s="761"/>
      <c r="Z407" s="761"/>
      <c r="AA407" s="761"/>
      <c r="AB407" s="97"/>
      <c r="AC407" s="761"/>
      <c r="AD407" s="761"/>
      <c r="AE407" s="761"/>
      <c r="AF407" s="97"/>
      <c r="AG407" s="761"/>
      <c r="AH407" s="761"/>
      <c r="AI407" s="761"/>
      <c r="AJ407" s="97"/>
      <c r="AK407" s="761"/>
      <c r="AL407" s="761"/>
      <c r="AM407" s="761"/>
      <c r="AN407" s="97"/>
      <c r="AO407" s="762"/>
      <c r="AP407" s="762"/>
      <c r="AQ407" s="762"/>
      <c r="AR407" s="762"/>
      <c r="AS407" s="97"/>
      <c r="AT407" s="761"/>
      <c r="AU407" s="761"/>
      <c r="AV407" s="761"/>
      <c r="AW407" s="97"/>
      <c r="AX407" s="762"/>
      <c r="AY407" s="762"/>
      <c r="AZ407" s="762"/>
      <c r="BA407" s="762"/>
      <c r="BB407" s="97"/>
      <c r="BC407" s="761"/>
      <c r="BD407" s="761"/>
      <c r="BE407" s="761"/>
      <c r="BF407" s="97"/>
      <c r="BG407" s="762"/>
      <c r="BH407" s="762"/>
      <c r="BI407" s="762"/>
      <c r="BJ407" s="762"/>
      <c r="BK407" s="76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763"/>
      <c r="G408" s="763"/>
      <c r="H408" s="763"/>
      <c r="I408" s="25"/>
      <c r="J408" s="764"/>
      <c r="K408" s="764"/>
      <c r="L408" s="764"/>
      <c r="M408" s="764"/>
      <c r="N408" s="764"/>
      <c r="O408" s="764"/>
      <c r="P408" s="764"/>
      <c r="Q408" s="764"/>
      <c r="R408" s="764"/>
      <c r="S408" s="97"/>
      <c r="T408" s="762"/>
      <c r="U408" s="762"/>
      <c r="V408" s="762"/>
      <c r="W408" s="762"/>
      <c r="X408" s="97"/>
      <c r="Y408" s="761"/>
      <c r="Z408" s="761"/>
      <c r="AA408" s="761"/>
      <c r="AB408" s="97"/>
      <c r="AC408" s="761"/>
      <c r="AD408" s="761"/>
      <c r="AE408" s="761"/>
      <c r="AF408" s="97"/>
      <c r="AG408" s="761"/>
      <c r="AH408" s="761"/>
      <c r="AI408" s="761"/>
      <c r="AJ408" s="97"/>
      <c r="AK408" s="761"/>
      <c r="AL408" s="761"/>
      <c r="AM408" s="761"/>
      <c r="AN408" s="97"/>
      <c r="AO408" s="762"/>
      <c r="AP408" s="762"/>
      <c r="AQ408" s="762"/>
      <c r="AR408" s="762"/>
      <c r="AS408" s="97"/>
      <c r="AT408" s="761"/>
      <c r="AU408" s="761"/>
      <c r="AV408" s="761"/>
      <c r="AW408" s="97"/>
      <c r="AX408" s="762"/>
      <c r="AY408" s="762"/>
      <c r="AZ408" s="762"/>
      <c r="BA408" s="762"/>
      <c r="BB408" s="97"/>
      <c r="BC408" s="761"/>
      <c r="BD408" s="761"/>
      <c r="BE408" s="761"/>
      <c r="BF408" s="97"/>
      <c r="BG408" s="762"/>
      <c r="BH408" s="762"/>
      <c r="BI408" s="762"/>
      <c r="BJ408" s="762"/>
      <c r="BK408" s="76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763"/>
      <c r="G409" s="763"/>
      <c r="H409" s="763"/>
      <c r="I409" s="25"/>
      <c r="J409" s="764"/>
      <c r="K409" s="764"/>
      <c r="L409" s="764"/>
      <c r="M409" s="764"/>
      <c r="N409" s="764"/>
      <c r="O409" s="764"/>
      <c r="P409" s="764"/>
      <c r="Q409" s="764"/>
      <c r="R409" s="764"/>
      <c r="S409" s="97"/>
      <c r="T409" s="762"/>
      <c r="U409" s="762"/>
      <c r="V409" s="762"/>
      <c r="W409" s="762"/>
      <c r="X409" s="97"/>
      <c r="Y409" s="761"/>
      <c r="Z409" s="761"/>
      <c r="AA409" s="761"/>
      <c r="AB409" s="97"/>
      <c r="AC409" s="761"/>
      <c r="AD409" s="761"/>
      <c r="AE409" s="761"/>
      <c r="AF409" s="97"/>
      <c r="AG409" s="761"/>
      <c r="AH409" s="761"/>
      <c r="AI409" s="761"/>
      <c r="AJ409" s="97"/>
      <c r="AK409" s="761"/>
      <c r="AL409" s="761"/>
      <c r="AM409" s="761"/>
      <c r="AN409" s="97"/>
      <c r="AO409" s="762"/>
      <c r="AP409" s="762"/>
      <c r="AQ409" s="762"/>
      <c r="AR409" s="762"/>
      <c r="AS409" s="97"/>
      <c r="AT409" s="761"/>
      <c r="AU409" s="761"/>
      <c r="AV409" s="761"/>
      <c r="AW409" s="97"/>
      <c r="AX409" s="762"/>
      <c r="AY409" s="762"/>
      <c r="AZ409" s="762"/>
      <c r="BA409" s="762"/>
      <c r="BB409" s="97"/>
      <c r="BC409" s="761"/>
      <c r="BD409" s="761"/>
      <c r="BE409" s="761"/>
      <c r="BF409" s="97"/>
      <c r="BG409" s="762"/>
      <c r="BH409" s="762"/>
      <c r="BI409" s="762"/>
      <c r="BJ409" s="762"/>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763"/>
      <c r="G410" s="763"/>
      <c r="H410" s="763"/>
      <c r="I410" s="25"/>
      <c r="J410" s="764"/>
      <c r="K410" s="764"/>
      <c r="L410" s="764"/>
      <c r="M410" s="764"/>
      <c r="N410" s="764"/>
      <c r="O410" s="764"/>
      <c r="P410" s="764"/>
      <c r="Q410" s="764"/>
      <c r="R410" s="764"/>
      <c r="S410" s="97"/>
      <c r="T410" s="762"/>
      <c r="U410" s="762"/>
      <c r="V410" s="762"/>
      <c r="W410" s="762"/>
      <c r="X410" s="97"/>
      <c r="Y410" s="761"/>
      <c r="Z410" s="761"/>
      <c r="AA410" s="761"/>
      <c r="AB410" s="97"/>
      <c r="AC410" s="761"/>
      <c r="AD410" s="761"/>
      <c r="AE410" s="761"/>
      <c r="AF410" s="97"/>
      <c r="AG410" s="761"/>
      <c r="AH410" s="761"/>
      <c r="AI410" s="761"/>
      <c r="AJ410" s="97"/>
      <c r="AK410" s="761"/>
      <c r="AL410" s="761"/>
      <c r="AM410" s="761"/>
      <c r="AN410" s="97"/>
      <c r="AO410" s="762"/>
      <c r="AP410" s="762"/>
      <c r="AQ410" s="762"/>
      <c r="AR410" s="762"/>
      <c r="AS410" s="97"/>
      <c r="AT410" s="761"/>
      <c r="AU410" s="761"/>
      <c r="AV410" s="761"/>
      <c r="AW410" s="97"/>
      <c r="AX410" s="762"/>
      <c r="AY410" s="762"/>
      <c r="AZ410" s="762"/>
      <c r="BA410" s="762"/>
      <c r="BB410" s="97"/>
      <c r="BC410" s="761"/>
      <c r="BD410" s="761"/>
      <c r="BE410" s="761"/>
      <c r="BF410" s="97"/>
      <c r="BG410" s="762"/>
      <c r="BH410" s="762"/>
      <c r="BI410" s="762"/>
      <c r="BJ410" s="762"/>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763"/>
      <c r="G411" s="763"/>
      <c r="H411" s="763"/>
      <c r="I411" s="25"/>
      <c r="J411" s="764"/>
      <c r="K411" s="764"/>
      <c r="L411" s="764"/>
      <c r="M411" s="764"/>
      <c r="N411" s="764"/>
      <c r="O411" s="764"/>
      <c r="P411" s="764"/>
      <c r="Q411" s="764"/>
      <c r="R411" s="764"/>
      <c r="S411" s="97"/>
      <c r="T411" s="762"/>
      <c r="U411" s="762"/>
      <c r="V411" s="762"/>
      <c r="W411" s="762"/>
      <c r="X411" s="97"/>
      <c r="Y411" s="761"/>
      <c r="Z411" s="761"/>
      <c r="AA411" s="761"/>
      <c r="AB411" s="97"/>
      <c r="AC411" s="761"/>
      <c r="AD411" s="761"/>
      <c r="AE411" s="761"/>
      <c r="AF411" s="97"/>
      <c r="AG411" s="761"/>
      <c r="AH411" s="761"/>
      <c r="AI411" s="761"/>
      <c r="AJ411" s="97"/>
      <c r="AK411" s="761"/>
      <c r="AL411" s="761"/>
      <c r="AM411" s="761"/>
      <c r="AN411" s="97"/>
      <c r="AO411" s="762"/>
      <c r="AP411" s="762"/>
      <c r="AQ411" s="762"/>
      <c r="AR411" s="762"/>
      <c r="AS411" s="97"/>
      <c r="AT411" s="761"/>
      <c r="AU411" s="761"/>
      <c r="AV411" s="761"/>
      <c r="AW411" s="97"/>
      <c r="AX411" s="762"/>
      <c r="AY411" s="762"/>
      <c r="AZ411" s="762"/>
      <c r="BA411" s="762"/>
      <c r="BB411" s="97"/>
      <c r="BC411" s="761"/>
      <c r="BD411" s="761"/>
      <c r="BE411" s="761"/>
      <c r="BF411" s="97"/>
      <c r="BG411" s="762"/>
      <c r="BH411" s="762"/>
      <c r="BI411" s="762"/>
      <c r="BJ411" s="762"/>
      <c r="BK411" s="76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763"/>
      <c r="G412" s="763"/>
      <c r="H412" s="763"/>
      <c r="I412" s="25"/>
      <c r="J412" s="764"/>
      <c r="K412" s="764"/>
      <c r="L412" s="764"/>
      <c r="M412" s="764"/>
      <c r="N412" s="764"/>
      <c r="O412" s="764"/>
      <c r="P412" s="764"/>
      <c r="Q412" s="764"/>
      <c r="R412" s="764"/>
      <c r="S412" s="97"/>
      <c r="T412" s="762"/>
      <c r="U412" s="762"/>
      <c r="V412" s="762"/>
      <c r="W412" s="762"/>
      <c r="X412" s="97"/>
      <c r="Y412" s="761"/>
      <c r="Z412" s="761"/>
      <c r="AA412" s="761"/>
      <c r="AB412" s="97"/>
      <c r="AC412" s="761"/>
      <c r="AD412" s="761"/>
      <c r="AE412" s="761"/>
      <c r="AF412" s="97"/>
      <c r="AG412" s="761"/>
      <c r="AH412" s="761"/>
      <c r="AI412" s="761"/>
      <c r="AJ412" s="97"/>
      <c r="AK412" s="761"/>
      <c r="AL412" s="761"/>
      <c r="AM412" s="761"/>
      <c r="AN412" s="97"/>
      <c r="AO412" s="762"/>
      <c r="AP412" s="762"/>
      <c r="AQ412" s="762"/>
      <c r="AR412" s="762"/>
      <c r="AS412" s="97"/>
      <c r="AT412" s="761"/>
      <c r="AU412" s="761"/>
      <c r="AV412" s="761"/>
      <c r="AW412" s="97"/>
      <c r="AX412" s="762"/>
      <c r="AY412" s="762"/>
      <c r="AZ412" s="762"/>
      <c r="BA412" s="762"/>
      <c r="BB412" s="97"/>
      <c r="BC412" s="761"/>
      <c r="BD412" s="761"/>
      <c r="BE412" s="761"/>
      <c r="BF412" s="97"/>
      <c r="BG412" s="762"/>
      <c r="BH412" s="762"/>
      <c r="BI412" s="762"/>
      <c r="BJ412" s="762"/>
      <c r="BK412" s="76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58" t="s">
        <v>190</v>
      </c>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59"/>
      <c r="AX413" s="759"/>
      <c r="AY413" s="759"/>
      <c r="AZ413" s="759"/>
      <c r="BA413" s="759"/>
      <c r="BB413" s="759"/>
      <c r="BC413" s="759"/>
      <c r="BD413" s="759"/>
      <c r="BE413" s="759"/>
      <c r="BF413" s="759"/>
      <c r="BG413" s="759"/>
      <c r="BH413" s="759"/>
      <c r="BI413" s="759"/>
      <c r="BJ413" s="759"/>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59"/>
      <c r="H414" s="759"/>
      <c r="I414" s="759"/>
      <c r="J414" s="759"/>
      <c r="K414" s="759"/>
      <c r="L414" s="759"/>
      <c r="M414" s="759"/>
      <c r="N414" s="759"/>
      <c r="O414" s="759"/>
      <c r="P414" s="759"/>
      <c r="Q414" s="759"/>
      <c r="R414" s="759"/>
      <c r="S414" s="759"/>
      <c r="T414" s="759"/>
      <c r="U414" s="759"/>
      <c r="V414" s="759"/>
      <c r="W414" s="759"/>
      <c r="X414" s="759"/>
      <c r="Y414" s="759"/>
      <c r="Z414" s="759"/>
      <c r="AA414" s="759"/>
      <c r="AB414" s="759"/>
      <c r="AC414" s="759"/>
      <c r="AD414" s="759"/>
      <c r="AE414" s="759"/>
      <c r="AF414" s="759"/>
      <c r="AG414" s="759"/>
      <c r="AH414" s="759"/>
      <c r="AI414" s="759"/>
      <c r="AJ414" s="759"/>
      <c r="AK414" s="759"/>
      <c r="AL414" s="759"/>
      <c r="AM414" s="759"/>
      <c r="AN414" s="759"/>
      <c r="AO414" s="759"/>
      <c r="AP414" s="759"/>
      <c r="AQ414" s="759"/>
      <c r="AR414" s="759"/>
      <c r="AS414" s="759"/>
      <c r="AT414" s="759"/>
      <c r="AU414" s="759"/>
      <c r="AV414" s="759"/>
      <c r="AW414" s="759"/>
      <c r="AX414" s="759"/>
      <c r="AY414" s="759"/>
      <c r="AZ414" s="759"/>
      <c r="BA414" s="759"/>
      <c r="BB414" s="759"/>
      <c r="BC414" s="759"/>
      <c r="BD414" s="759"/>
      <c r="BE414" s="759"/>
      <c r="BF414" s="759"/>
      <c r="BG414" s="759"/>
      <c r="BH414" s="759"/>
      <c r="BI414" s="759"/>
      <c r="BJ414" s="759"/>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59"/>
      <c r="H415" s="759"/>
      <c r="I415" s="759"/>
      <c r="J415" s="759"/>
      <c r="K415" s="759"/>
      <c r="L415" s="759"/>
      <c r="M415" s="759"/>
      <c r="N415" s="759"/>
      <c r="O415" s="759"/>
      <c r="P415" s="759"/>
      <c r="Q415" s="759"/>
      <c r="R415" s="759"/>
      <c r="S415" s="759"/>
      <c r="T415" s="759"/>
      <c r="U415" s="759"/>
      <c r="V415" s="759"/>
      <c r="W415" s="759"/>
      <c r="X415" s="759"/>
      <c r="Y415" s="759"/>
      <c r="Z415" s="759"/>
      <c r="AA415" s="759"/>
      <c r="AB415" s="759"/>
      <c r="AC415" s="759"/>
      <c r="AD415" s="759"/>
      <c r="AE415" s="759"/>
      <c r="AF415" s="759"/>
      <c r="AG415" s="759"/>
      <c r="AH415" s="759"/>
      <c r="AI415" s="759"/>
      <c r="AJ415" s="759"/>
      <c r="AK415" s="759"/>
      <c r="AL415" s="759"/>
      <c r="AM415" s="759"/>
      <c r="AN415" s="759"/>
      <c r="AO415" s="759"/>
      <c r="AP415" s="759"/>
      <c r="AQ415" s="759"/>
      <c r="AR415" s="759"/>
      <c r="AS415" s="759"/>
      <c r="AT415" s="759"/>
      <c r="AU415" s="759"/>
      <c r="AV415" s="759"/>
      <c r="AW415" s="759"/>
      <c r="AX415" s="759"/>
      <c r="AY415" s="759"/>
      <c r="AZ415" s="759"/>
      <c r="BA415" s="759"/>
      <c r="BB415" s="759"/>
      <c r="BC415" s="759"/>
      <c r="BD415" s="759"/>
      <c r="BE415" s="759"/>
      <c r="BF415" s="759"/>
      <c r="BG415" s="759"/>
      <c r="BH415" s="759"/>
      <c r="BI415" s="759"/>
      <c r="BJ415" s="759"/>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59"/>
      <c r="H416" s="759"/>
      <c r="I416" s="759"/>
      <c r="J416" s="759"/>
      <c r="K416" s="759"/>
      <c r="L416" s="759"/>
      <c r="M416" s="759"/>
      <c r="N416" s="759"/>
      <c r="O416" s="759"/>
      <c r="P416" s="759"/>
      <c r="Q416" s="759"/>
      <c r="R416" s="759"/>
      <c r="S416" s="759"/>
      <c r="T416" s="759"/>
      <c r="U416" s="759"/>
      <c r="V416" s="759"/>
      <c r="W416" s="759"/>
      <c r="X416" s="759"/>
      <c r="Y416" s="759"/>
      <c r="Z416" s="759"/>
      <c r="AA416" s="759"/>
      <c r="AB416" s="759"/>
      <c r="AC416" s="759"/>
      <c r="AD416" s="759"/>
      <c r="AE416" s="759"/>
      <c r="AF416" s="759"/>
      <c r="AG416" s="759"/>
      <c r="AH416" s="759"/>
      <c r="AI416" s="759"/>
      <c r="AJ416" s="759"/>
      <c r="AK416" s="759"/>
      <c r="AL416" s="759"/>
      <c r="AM416" s="759"/>
      <c r="AN416" s="759"/>
      <c r="AO416" s="759"/>
      <c r="AP416" s="759"/>
      <c r="AQ416" s="759"/>
      <c r="AR416" s="759"/>
      <c r="AS416" s="759"/>
      <c r="AT416" s="759"/>
      <c r="AU416" s="759"/>
      <c r="AV416" s="759"/>
      <c r="AW416" s="759"/>
      <c r="AX416" s="759"/>
      <c r="AY416" s="759"/>
      <c r="AZ416" s="759"/>
      <c r="BA416" s="759"/>
      <c r="BB416" s="759"/>
      <c r="BC416" s="759"/>
      <c r="BD416" s="759"/>
      <c r="BE416" s="759"/>
      <c r="BF416" s="759"/>
      <c r="BG416" s="759"/>
      <c r="BH416" s="759"/>
      <c r="BI416" s="759"/>
      <c r="BJ416" s="759"/>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760"/>
      <c r="AT417" s="760"/>
      <c r="AU417" s="760"/>
      <c r="AV417" s="760"/>
      <c r="AW417" s="760"/>
      <c r="AX417" s="760"/>
      <c r="AY417" s="760"/>
      <c r="AZ417" s="760"/>
      <c r="BA417" s="760"/>
      <c r="BB417" s="760"/>
      <c r="BC417" s="760"/>
      <c r="BD417" s="760"/>
      <c r="BE417" s="760"/>
      <c r="BF417" s="760"/>
      <c r="BG417" s="760"/>
      <c r="BH417" s="760"/>
      <c r="BI417" s="760"/>
      <c r="BJ417" s="760"/>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75" t="s">
        <v>105</v>
      </c>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5"/>
      <c r="AL418" s="575"/>
      <c r="AM418" s="575"/>
      <c r="AN418" s="575"/>
      <c r="AO418" s="575"/>
      <c r="AP418" s="575"/>
      <c r="AQ418" s="575"/>
      <c r="AR418" s="575"/>
      <c r="AS418" s="575"/>
      <c r="AT418" s="575"/>
      <c r="AU418" s="575"/>
      <c r="AV418" s="575"/>
      <c r="AW418" s="575"/>
      <c r="AX418" s="575"/>
      <c r="AY418" s="575"/>
      <c r="AZ418" s="575"/>
      <c r="BA418" s="575"/>
      <c r="BB418" s="575"/>
      <c r="BC418" s="575"/>
      <c r="BD418" s="575"/>
      <c r="BE418" s="575"/>
      <c r="BF418" s="575"/>
      <c r="BG418" s="575"/>
      <c r="BH418" s="575"/>
      <c r="BI418" s="575"/>
      <c r="BJ418" s="575"/>
      <c r="BK418" s="575"/>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69" t="s">
        <v>1</v>
      </c>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69"/>
      <c r="BH419" s="569"/>
      <c r="BI419" s="569"/>
      <c r="BJ419" s="569"/>
      <c r="BK419" s="569"/>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69" t="s">
        <v>2</v>
      </c>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69"/>
      <c r="AL420" s="569"/>
      <c r="AM420" s="569"/>
      <c r="AN420" s="569"/>
      <c r="AO420" s="569"/>
      <c r="AP420" s="569"/>
      <c r="AQ420" s="569"/>
      <c r="AR420" s="569"/>
      <c r="AS420" s="569"/>
      <c r="AT420" s="569"/>
      <c r="AU420" s="569"/>
      <c r="AV420" s="569"/>
      <c r="AW420" s="569"/>
      <c r="AX420" s="569"/>
      <c r="AY420" s="569"/>
      <c r="AZ420" s="569"/>
      <c r="BA420" s="569"/>
      <c r="BB420" s="569"/>
      <c r="BC420" s="569"/>
      <c r="BD420" s="569"/>
      <c r="BE420" s="569"/>
      <c r="BF420" s="569"/>
      <c r="BG420" s="569"/>
      <c r="BH420" s="569"/>
      <c r="BI420" s="569"/>
      <c r="BJ420" s="569"/>
      <c r="BK420" s="569"/>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70">
        <v>43480</v>
      </c>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1" t="s">
        <v>27</v>
      </c>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c r="AQ423" s="571"/>
      <c r="AR423" s="571"/>
      <c r="AS423" s="571"/>
      <c r="AT423" s="571"/>
      <c r="AU423" s="571"/>
      <c r="AV423" s="571"/>
      <c r="AW423" s="571"/>
      <c r="AX423" s="571"/>
      <c r="AY423" s="571"/>
      <c r="AZ423" s="571"/>
      <c r="BA423" s="571"/>
      <c r="BB423" s="571"/>
      <c r="BC423" s="571"/>
      <c r="BD423" s="571"/>
      <c r="BE423" s="571"/>
      <c r="BF423" s="571"/>
      <c r="BG423" s="571"/>
      <c r="BH423" s="571"/>
      <c r="BI423" s="571"/>
      <c r="BJ423" s="571"/>
      <c r="BK423" s="571"/>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725" t="s">
        <v>191</v>
      </c>
      <c r="H425" s="725"/>
      <c r="I425" s="725"/>
      <c r="J425" s="725"/>
      <c r="K425" s="725"/>
      <c r="L425" s="725"/>
      <c r="M425" s="725"/>
      <c r="N425" s="725"/>
      <c r="O425" s="725"/>
      <c r="P425" s="725"/>
      <c r="Q425" s="725"/>
      <c r="R425" s="725"/>
      <c r="S425" s="725"/>
      <c r="T425" s="725"/>
      <c r="U425" s="725"/>
      <c r="V425" s="725"/>
      <c r="W425" s="725"/>
      <c r="X425" s="725"/>
      <c r="Y425" s="725"/>
      <c r="Z425" s="725"/>
      <c r="AA425" s="725"/>
      <c r="AB425" s="725"/>
      <c r="AC425" s="725"/>
      <c r="AD425" s="725"/>
      <c r="AE425" s="725"/>
      <c r="AF425" s="725"/>
      <c r="AG425" s="81"/>
      <c r="AH425" s="81"/>
      <c r="AI425" s="81"/>
      <c r="AJ425" s="725" t="s">
        <v>192</v>
      </c>
      <c r="AK425" s="725"/>
      <c r="AL425" s="725"/>
      <c r="AM425" s="725"/>
      <c r="AN425" s="725"/>
      <c r="AO425" s="725"/>
      <c r="AP425" s="725"/>
      <c r="AQ425" s="725"/>
      <c r="AR425" s="725"/>
      <c r="AS425" s="725"/>
      <c r="AT425" s="725"/>
      <c r="AU425" s="725"/>
      <c r="AV425" s="725"/>
      <c r="AW425" s="725"/>
      <c r="AX425" s="725"/>
      <c r="AY425" s="725"/>
      <c r="AZ425" s="725"/>
      <c r="BA425" s="725"/>
      <c r="BB425" s="725"/>
      <c r="BC425" s="725"/>
      <c r="BD425" s="725"/>
      <c r="BE425" s="725"/>
      <c r="BF425" s="725"/>
      <c r="BG425" s="725"/>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753">
        <v>291957.51000000007</v>
      </c>
      <c r="BC427" s="753"/>
      <c r="BD427" s="753"/>
      <c r="BE427" s="753"/>
      <c r="BF427" s="753"/>
      <c r="BG427" s="753"/>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750">
        <v>2889392.7899999996</v>
      </c>
      <c r="AB428" s="750"/>
      <c r="AC428" s="750"/>
      <c r="AD428" s="750"/>
      <c r="AE428" s="750"/>
      <c r="AF428" s="750"/>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57" t="s">
        <v>196</v>
      </c>
      <c r="I429" s="757"/>
      <c r="J429" s="757"/>
      <c r="K429" s="757"/>
      <c r="L429" s="757"/>
      <c r="M429" s="757"/>
      <c r="N429" s="757"/>
      <c r="O429" s="757"/>
      <c r="P429" s="757"/>
      <c r="Q429" s="757"/>
      <c r="R429" s="757"/>
      <c r="S429" s="757"/>
      <c r="T429" s="757"/>
      <c r="U429" s="757"/>
      <c r="V429" s="757"/>
      <c r="W429" s="757"/>
      <c r="X429" s="757"/>
      <c r="Y429" s="757"/>
      <c r="Z429" s="757"/>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750">
        <v>0</v>
      </c>
      <c r="AC430" s="750"/>
      <c r="AD430" s="750"/>
      <c r="AE430" s="750"/>
      <c r="AF430" s="750"/>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750">
        <v>0</v>
      </c>
      <c r="AC431" s="750"/>
      <c r="AD431" s="750"/>
      <c r="AE431" s="750"/>
      <c r="AF431" s="750"/>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750">
        <v>0</v>
      </c>
      <c r="AC432" s="750"/>
      <c r="AD432" s="750"/>
      <c r="AE432" s="750"/>
      <c r="AF432" s="750"/>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750">
        <v>166443.8194500003</v>
      </c>
      <c r="AC433" s="750"/>
      <c r="AD433" s="750"/>
      <c r="AE433" s="750"/>
      <c r="AF433" s="750"/>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750">
        <v>0</v>
      </c>
      <c r="AC434" s="750"/>
      <c r="AD434" s="750"/>
      <c r="AE434" s="750"/>
      <c r="AF434" s="750"/>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750">
        <v>0</v>
      </c>
      <c r="AC435" s="750"/>
      <c r="AD435" s="750"/>
      <c r="AE435" s="750"/>
      <c r="AF435" s="750"/>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753">
        <v>1029829.78</v>
      </c>
      <c r="BC435" s="753"/>
      <c r="BD435" s="753"/>
      <c r="BE435" s="753"/>
      <c r="BF435" s="753"/>
      <c r="BG435" s="753"/>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750">
        <v>0</v>
      </c>
      <c r="AC436" s="750"/>
      <c r="AD436" s="750"/>
      <c r="AE436" s="750"/>
      <c r="AF436" s="750"/>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55">
        <v>11817733.92945</v>
      </c>
      <c r="BC436" s="755"/>
      <c r="BD436" s="755"/>
      <c r="BE436" s="755"/>
      <c r="BF436" s="755"/>
      <c r="BG436" s="75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750">
        <v>0</v>
      </c>
      <c r="AC437" s="750"/>
      <c r="AD437" s="750"/>
      <c r="AE437" s="750"/>
      <c r="AF437" s="750"/>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56">
        <v>12847563.709449999</v>
      </c>
      <c r="BC437" s="756"/>
      <c r="BD437" s="756"/>
      <c r="BE437" s="756"/>
      <c r="BF437" s="756"/>
      <c r="BG437" s="75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750">
        <v>0</v>
      </c>
      <c r="AC438" s="750"/>
      <c r="AD438" s="750"/>
      <c r="AE438" s="750"/>
      <c r="AF438" s="750"/>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750">
        <v>2095.35</v>
      </c>
      <c r="AC440" s="750"/>
      <c r="AD440" s="750"/>
      <c r="AE440" s="750"/>
      <c r="AF440" s="750"/>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750">
        <v>0</v>
      </c>
      <c r="AC441" s="750"/>
      <c r="AD441" s="750"/>
      <c r="AE441" s="750"/>
      <c r="AF441" s="750"/>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750">
        <v>0</v>
      </c>
      <c r="AC442" s="750"/>
      <c r="AD442" s="750"/>
      <c r="AE442" s="750"/>
      <c r="AF442" s="750"/>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54">
        <v>3053741.2594499998</v>
      </c>
      <c r="AB443" s="754"/>
      <c r="AC443" s="754"/>
      <c r="AD443" s="754"/>
      <c r="AE443" s="754"/>
      <c r="AF443" s="75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753">
        <v>0</v>
      </c>
      <c r="BC444" s="753"/>
      <c r="BD444" s="753"/>
      <c r="BE444" s="753"/>
      <c r="BF444" s="753"/>
      <c r="BG444" s="753"/>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753">
        <v>0</v>
      </c>
      <c r="BC445" s="753"/>
      <c r="BD445" s="753"/>
      <c r="BE445" s="753"/>
      <c r="BF445" s="753"/>
      <c r="BG445" s="753"/>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750">
        <v>10086079.960000001</v>
      </c>
      <c r="AC446" s="750"/>
      <c r="AD446" s="750"/>
      <c r="AE446" s="750"/>
      <c r="AF446" s="750"/>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753">
        <v>300</v>
      </c>
      <c r="BC446" s="753"/>
      <c r="BD446" s="753"/>
      <c r="BE446" s="753"/>
      <c r="BF446" s="753"/>
      <c r="BG446" s="753"/>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750">
        <v>0</v>
      </c>
      <c r="AC447" s="750"/>
      <c r="AD447" s="750"/>
      <c r="AE447" s="750"/>
      <c r="AF447" s="750"/>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753">
        <v>0</v>
      </c>
      <c r="BC447" s="753"/>
      <c r="BD447" s="753"/>
      <c r="BE447" s="753"/>
      <c r="BF447" s="753"/>
      <c r="BG447" s="753"/>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750">
        <v>0</v>
      </c>
      <c r="AC448" s="750"/>
      <c r="AD448" s="750"/>
      <c r="AE448" s="750"/>
      <c r="AF448" s="750"/>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55">
        <v>0</v>
      </c>
      <c r="BC448" s="755"/>
      <c r="BD448" s="755"/>
      <c r="BE448" s="755"/>
      <c r="BF448" s="755"/>
      <c r="BG448" s="75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750">
        <v>0</v>
      </c>
      <c r="AC449" s="750"/>
      <c r="AD449" s="750"/>
      <c r="AE449" s="750"/>
      <c r="AF449" s="750"/>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56">
        <v>300</v>
      </c>
      <c r="BC449" s="756"/>
      <c r="BD449" s="756"/>
      <c r="BE449" s="756"/>
      <c r="BF449" s="756"/>
      <c r="BG449" s="75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750">
        <v>0</v>
      </c>
      <c r="AC450" s="750"/>
      <c r="AD450" s="750"/>
      <c r="AE450" s="750"/>
      <c r="AF450" s="750"/>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750">
        <v>0</v>
      </c>
      <c r="AB451" s="750"/>
      <c r="AC451" s="750"/>
      <c r="AD451" s="750"/>
      <c r="AE451" s="750"/>
      <c r="AF451" s="750"/>
      <c r="AG451" s="81"/>
      <c r="AH451" s="81"/>
      <c r="AI451" s="81"/>
      <c r="AJ451" s="9"/>
      <c r="AK451" s="57"/>
      <c r="AL451" s="9"/>
      <c r="AM451" s="9"/>
      <c r="AN451" s="9"/>
      <c r="AO451" s="9"/>
      <c r="AP451" s="9"/>
      <c r="AQ451" s="9"/>
      <c r="AR451" s="9"/>
      <c r="AS451" s="9"/>
      <c r="AT451" s="9"/>
      <c r="AU451" s="9"/>
      <c r="AV451" s="9"/>
      <c r="AW451" s="9"/>
      <c r="AX451" s="9"/>
      <c r="AY451" s="9"/>
      <c r="AZ451" s="9"/>
      <c r="BA451" s="9"/>
      <c r="BB451" s="753"/>
      <c r="BC451" s="753"/>
      <c r="BD451" s="753"/>
      <c r="BE451" s="753"/>
      <c r="BF451" s="753"/>
      <c r="BG451" s="753"/>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54">
        <v>10086079.960000001</v>
      </c>
      <c r="AB452" s="754"/>
      <c r="AC452" s="754"/>
      <c r="AD452" s="754"/>
      <c r="AE452" s="754"/>
      <c r="AF452" s="75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52">
        <v>13139821.219449999</v>
      </c>
      <c r="BC452" s="752"/>
      <c r="BD452" s="752"/>
      <c r="BE452" s="752"/>
      <c r="BF452" s="752"/>
      <c r="BG452" s="752"/>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750">
        <v>0</v>
      </c>
      <c r="AB453" s="750"/>
      <c r="AC453" s="750"/>
      <c r="AD453" s="750"/>
      <c r="AE453" s="750"/>
      <c r="AF453" s="750"/>
      <c r="AG453" s="81"/>
      <c r="AH453" s="81"/>
      <c r="AI453" s="81"/>
      <c r="AJ453" s="9"/>
      <c r="AK453" s="9"/>
      <c r="AL453" s="9"/>
      <c r="AM453" s="9"/>
      <c r="AN453" s="9"/>
      <c r="AO453" s="9"/>
      <c r="AP453" s="9"/>
      <c r="AQ453" s="9"/>
      <c r="AR453" s="9"/>
      <c r="AS453" s="9"/>
      <c r="AT453" s="9"/>
      <c r="AU453" s="9"/>
      <c r="AV453" s="9"/>
      <c r="AW453" s="9"/>
      <c r="AX453" s="9"/>
      <c r="AY453" s="9"/>
      <c r="AZ453" s="9"/>
      <c r="BA453" s="9"/>
      <c r="BB453" s="751"/>
      <c r="BC453" s="751"/>
      <c r="BD453" s="751"/>
      <c r="BE453" s="751"/>
      <c r="BF453" s="751"/>
      <c r="BG453" s="751"/>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750">
        <v>0</v>
      </c>
      <c r="AB454" s="750"/>
      <c r="AC454" s="750"/>
      <c r="AD454" s="750"/>
      <c r="AE454" s="750"/>
      <c r="AF454" s="750"/>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750">
        <v>0</v>
      </c>
      <c r="AB455" s="750"/>
      <c r="AC455" s="750"/>
      <c r="AD455" s="750"/>
      <c r="AE455" s="750"/>
      <c r="AF455" s="750"/>
      <c r="AG455" s="87"/>
      <c r="AH455" s="59"/>
      <c r="AI455" s="59"/>
      <c r="AJ455" s="271"/>
      <c r="AK455" s="271"/>
      <c r="AL455" s="271"/>
      <c r="AM455" s="271"/>
      <c r="AN455" s="7"/>
      <c r="AO455" s="7"/>
      <c r="AP455" s="7"/>
      <c r="AQ455" s="7"/>
      <c r="AR455" s="7"/>
      <c r="AS455" s="7"/>
      <c r="AT455" s="7"/>
      <c r="AU455" s="7"/>
      <c r="AV455" s="7"/>
      <c r="AW455" s="7"/>
      <c r="AX455" s="7"/>
      <c r="AY455" s="7"/>
      <c r="AZ455" s="7"/>
      <c r="BA455" s="276"/>
      <c r="BB455" s="751"/>
      <c r="BC455" s="751"/>
      <c r="BD455" s="751"/>
      <c r="BE455" s="751"/>
      <c r="BF455" s="751"/>
      <c r="BG455" s="751"/>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52">
        <v>13139821.219450001</v>
      </c>
      <c r="AB457" s="752"/>
      <c r="AC457" s="752"/>
      <c r="AD457" s="752"/>
      <c r="AE457" s="752"/>
      <c r="AF457" s="752"/>
      <c r="AG457" s="254"/>
      <c r="AH457" s="59"/>
      <c r="AI457" s="59"/>
      <c r="AJ457" s="272"/>
      <c r="AK457" s="271"/>
      <c r="AL457" s="271"/>
      <c r="AM457" s="271"/>
      <c r="AN457" s="9"/>
      <c r="AO457" s="9"/>
      <c r="AP457" s="9"/>
      <c r="AQ457" s="9"/>
      <c r="AR457" s="9"/>
      <c r="AS457" s="9"/>
      <c r="AT457" s="9"/>
      <c r="AU457" s="9"/>
      <c r="AV457" s="9"/>
      <c r="AW457" s="9"/>
      <c r="AX457" s="9"/>
      <c r="AY457" s="9"/>
      <c r="AZ457" s="9"/>
      <c r="BA457" s="9"/>
      <c r="BB457" s="751"/>
      <c r="BC457" s="751"/>
      <c r="BD457" s="751"/>
      <c r="BE457" s="751"/>
      <c r="BF457" s="751"/>
      <c r="BG457" s="751"/>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75" t="s">
        <v>105</v>
      </c>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c r="AM460" s="575"/>
      <c r="AN460" s="575"/>
      <c r="AO460" s="575"/>
      <c r="AP460" s="575"/>
      <c r="AQ460" s="575"/>
      <c r="AR460" s="575"/>
      <c r="AS460" s="575"/>
      <c r="AT460" s="575"/>
      <c r="AU460" s="575"/>
      <c r="AV460" s="575"/>
      <c r="AW460" s="575"/>
      <c r="AX460" s="575"/>
      <c r="AY460" s="575"/>
      <c r="AZ460" s="575"/>
      <c r="BA460" s="575"/>
      <c r="BB460" s="575"/>
      <c r="BC460" s="575"/>
      <c r="BD460" s="575"/>
      <c r="BE460" s="575"/>
      <c r="BF460" s="575"/>
      <c r="BG460" s="575"/>
      <c r="BH460" s="575"/>
      <c r="BI460" s="575"/>
      <c r="BJ460" s="575"/>
      <c r="BK460" s="575"/>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69" t="s">
        <v>1</v>
      </c>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69"/>
      <c r="AL461" s="569"/>
      <c r="AM461" s="569"/>
      <c r="AN461" s="569"/>
      <c r="AO461" s="569"/>
      <c r="AP461" s="569"/>
      <c r="AQ461" s="569"/>
      <c r="AR461" s="569"/>
      <c r="AS461" s="569"/>
      <c r="AT461" s="569"/>
      <c r="AU461" s="569"/>
      <c r="AV461" s="569"/>
      <c r="AW461" s="569"/>
      <c r="AX461" s="569"/>
      <c r="AY461" s="569"/>
      <c r="AZ461" s="569"/>
      <c r="BA461" s="569"/>
      <c r="BB461" s="569"/>
      <c r="BC461" s="569"/>
      <c r="BD461" s="569"/>
      <c r="BE461" s="569"/>
      <c r="BF461" s="569"/>
      <c r="BG461" s="569"/>
      <c r="BH461" s="569"/>
      <c r="BI461" s="569"/>
      <c r="BJ461" s="569"/>
      <c r="BK461" s="569"/>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69" t="s">
        <v>2</v>
      </c>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69"/>
      <c r="AL462" s="569"/>
      <c r="AM462" s="569"/>
      <c r="AN462" s="569"/>
      <c r="AO462" s="569"/>
      <c r="AP462" s="569"/>
      <c r="AQ462" s="569"/>
      <c r="AR462" s="569"/>
      <c r="AS462" s="569"/>
      <c r="AT462" s="569"/>
      <c r="AU462" s="569"/>
      <c r="AV462" s="569"/>
      <c r="AW462" s="569"/>
      <c r="AX462" s="569"/>
      <c r="AY462" s="569"/>
      <c r="AZ462" s="569"/>
      <c r="BA462" s="569"/>
      <c r="BB462" s="569"/>
      <c r="BC462" s="569"/>
      <c r="BD462" s="569"/>
      <c r="BE462" s="569"/>
      <c r="BF462" s="569"/>
      <c r="BG462" s="569"/>
      <c r="BH462" s="569"/>
      <c r="BI462" s="569"/>
      <c r="BJ462" s="569"/>
      <c r="BK462" s="569"/>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70">
        <v>43480</v>
      </c>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c r="AQ463" s="570"/>
      <c r="AR463" s="570"/>
      <c r="AS463" s="570"/>
      <c r="AT463" s="570"/>
      <c r="AU463" s="570"/>
      <c r="AV463" s="570"/>
      <c r="AW463" s="570"/>
      <c r="AX463" s="570"/>
      <c r="AY463" s="570"/>
      <c r="AZ463" s="570"/>
      <c r="BA463" s="570"/>
      <c r="BB463" s="570"/>
      <c r="BC463" s="570"/>
      <c r="BD463" s="570"/>
      <c r="BE463" s="570"/>
      <c r="BF463" s="570"/>
      <c r="BG463" s="570"/>
      <c r="BH463" s="570"/>
      <c r="BI463" s="570"/>
      <c r="BJ463" s="570"/>
      <c r="BK463" s="570"/>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1" t="s">
        <v>234</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725" t="s">
        <v>235</v>
      </c>
      <c r="J467" s="725"/>
      <c r="K467" s="725"/>
      <c r="L467" s="725"/>
      <c r="M467" s="725"/>
      <c r="N467" s="725"/>
      <c r="O467" s="725"/>
      <c r="P467" s="725"/>
      <c r="Q467" s="725"/>
      <c r="R467" s="725"/>
      <c r="S467" s="725"/>
      <c r="T467" s="725"/>
      <c r="U467" s="725"/>
      <c r="V467" s="725"/>
      <c r="W467" s="725"/>
      <c r="X467" s="725"/>
      <c r="Y467" s="725"/>
      <c r="Z467" s="725"/>
      <c r="AA467" s="725"/>
      <c r="AB467" s="725"/>
      <c r="AC467" s="725"/>
      <c r="AD467" s="725"/>
      <c r="AE467" s="725"/>
      <c r="AF467" s="725"/>
      <c r="AG467" s="81"/>
      <c r="AH467" s="81"/>
      <c r="AI467" s="81"/>
      <c r="AJ467" s="649"/>
      <c r="AK467" s="649"/>
      <c r="AL467" s="649"/>
      <c r="AM467" s="649"/>
      <c r="AN467" s="649"/>
      <c r="AO467" s="649"/>
      <c r="AP467" s="649"/>
      <c r="AQ467" s="649"/>
      <c r="AR467" s="649"/>
      <c r="AS467" s="649"/>
      <c r="AT467" s="649"/>
      <c r="AU467" s="649"/>
      <c r="AV467" s="649"/>
      <c r="AW467" s="649"/>
      <c r="AX467" s="649"/>
      <c r="AY467" s="649"/>
      <c r="AZ467" s="649"/>
      <c r="BA467" s="649"/>
      <c r="BB467" s="649"/>
      <c r="BC467" s="649"/>
      <c r="BD467" s="649"/>
      <c r="BE467" s="649"/>
      <c r="BF467" s="649"/>
      <c r="BG467" s="649"/>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663">
        <v>0</v>
      </c>
      <c r="AB468" s="663"/>
      <c r="AC468" s="663"/>
      <c r="AD468" s="663"/>
      <c r="AE468" s="663"/>
      <c r="AF468" s="66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616">
        <v>-20000</v>
      </c>
      <c r="AB469" s="616"/>
      <c r="AC469" s="616"/>
      <c r="AD469" s="616"/>
      <c r="AE469" s="616"/>
      <c r="AF469" s="616"/>
      <c r="AG469" s="282"/>
      <c r="AH469" s="282"/>
      <c r="AI469" s="282"/>
      <c r="AJ469" s="749"/>
      <c r="AK469" s="749"/>
      <c r="AL469" s="749"/>
      <c r="AM469" s="749"/>
      <c r="AN469" s="749"/>
      <c r="AO469" s="749"/>
      <c r="AP469" s="749"/>
      <c r="AQ469" s="749"/>
      <c r="AR469" s="749"/>
      <c r="AS469" s="749"/>
      <c r="AT469" s="749"/>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616">
        <v>0</v>
      </c>
      <c r="AB470" s="616"/>
      <c r="AC470" s="616"/>
      <c r="AD470" s="616"/>
      <c r="AE470" s="616"/>
      <c r="AF470" s="616"/>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659"/>
      <c r="BC470" s="659"/>
      <c r="BD470" s="659"/>
      <c r="BE470" s="659"/>
      <c r="BF470" s="659"/>
      <c r="BG470" s="659"/>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616">
        <v>0</v>
      </c>
      <c r="AB471" s="616"/>
      <c r="AC471" s="616"/>
      <c r="AD471" s="616"/>
      <c r="AE471" s="616"/>
      <c r="AF471" s="616"/>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659"/>
      <c r="BC471" s="659"/>
      <c r="BD471" s="659"/>
      <c r="BE471" s="659"/>
      <c r="BF471" s="659"/>
      <c r="BG471" s="659"/>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616">
        <v>143723.45000000001</v>
      </c>
      <c r="AB472" s="616"/>
      <c r="AC472" s="616"/>
      <c r="AD472" s="616"/>
      <c r="AE472" s="616"/>
      <c r="AF472" s="616"/>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659"/>
      <c r="BC472" s="659"/>
      <c r="BD472" s="659"/>
      <c r="BE472" s="659"/>
      <c r="BF472" s="659"/>
      <c r="BG472" s="748"/>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616">
        <v>0</v>
      </c>
      <c r="AB473" s="616"/>
      <c r="AC473" s="616"/>
      <c r="AD473" s="616"/>
      <c r="AE473" s="616"/>
      <c r="AF473" s="616"/>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616">
        <v>540.84</v>
      </c>
      <c r="AB474" s="616"/>
      <c r="AC474" s="616"/>
      <c r="AD474" s="616"/>
      <c r="AE474" s="616"/>
      <c r="AF474" s="616"/>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616">
        <v>0</v>
      </c>
      <c r="AB475" s="616"/>
      <c r="AC475" s="616"/>
      <c r="AD475" s="616"/>
      <c r="AE475" s="616"/>
      <c r="AF475" s="616"/>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616">
        <v>0</v>
      </c>
      <c r="AB476" s="616"/>
      <c r="AC476" s="616"/>
      <c r="AD476" s="616"/>
      <c r="AE476" s="616"/>
      <c r="AF476" s="616"/>
      <c r="AG476" s="282"/>
      <c r="AH476" s="282"/>
      <c r="AI476" s="282"/>
      <c r="AJ476" s="749"/>
      <c r="AK476" s="749"/>
      <c r="AL476" s="749"/>
      <c r="AM476" s="749"/>
      <c r="AN476" s="749"/>
      <c r="AO476" s="749"/>
      <c r="AP476" s="749"/>
      <c r="AQ476" s="749"/>
      <c r="AR476" s="749"/>
      <c r="AS476" s="749"/>
      <c r="AT476" s="749"/>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616">
        <v>-13310.9</v>
      </c>
      <c r="AB477" s="616"/>
      <c r="AC477" s="616"/>
      <c r="AD477" s="616"/>
      <c r="AE477" s="616"/>
      <c r="AF477" s="616"/>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659"/>
      <c r="BC477" s="659"/>
      <c r="BD477" s="659"/>
      <c r="BE477" s="659"/>
      <c r="BF477" s="659"/>
      <c r="BG477" s="659"/>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616">
        <v>0</v>
      </c>
      <c r="AB478" s="616"/>
      <c r="AC478" s="616"/>
      <c r="AD478" s="616"/>
      <c r="AE478" s="616"/>
      <c r="AF478" s="616"/>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659"/>
      <c r="BC478" s="659"/>
      <c r="BD478" s="659"/>
      <c r="BE478" s="659"/>
      <c r="BF478" s="659"/>
      <c r="BG478" s="659"/>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616">
        <v>181004.12000000005</v>
      </c>
      <c r="AB479" s="616"/>
      <c r="AC479" s="616"/>
      <c r="AD479" s="616"/>
      <c r="AE479" s="616"/>
      <c r="AF479" s="616"/>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659"/>
      <c r="BC479" s="659"/>
      <c r="BD479" s="659"/>
      <c r="BE479" s="659"/>
      <c r="BF479" s="659"/>
      <c r="BG479" s="748"/>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46" t="s">
        <v>194</v>
      </c>
      <c r="J480" s="720"/>
      <c r="K480" s="720"/>
      <c r="L480" s="720"/>
      <c r="M480" s="720"/>
      <c r="N480" s="720"/>
      <c r="O480" s="720"/>
      <c r="P480" s="720"/>
      <c r="Q480" s="720"/>
      <c r="R480" s="720"/>
      <c r="S480" s="720"/>
      <c r="T480" s="720"/>
      <c r="U480" s="720"/>
      <c r="V480" s="9"/>
      <c r="W480" s="9"/>
      <c r="X480" s="9"/>
      <c r="Y480" s="9"/>
      <c r="Z480" s="9"/>
      <c r="AA480" s="747">
        <v>291957.51000000007</v>
      </c>
      <c r="AB480" s="747"/>
      <c r="AC480" s="747"/>
      <c r="AD480" s="747"/>
      <c r="AE480" s="747"/>
      <c r="AF480" s="747"/>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46"/>
      <c r="J482" s="720"/>
      <c r="K482" s="720"/>
      <c r="L482" s="720"/>
      <c r="M482" s="720"/>
      <c r="N482" s="720"/>
      <c r="O482" s="720"/>
      <c r="P482" s="720"/>
      <c r="Q482" s="720"/>
      <c r="R482" s="720"/>
      <c r="S482" s="720"/>
      <c r="T482" s="720"/>
      <c r="U482" s="720"/>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3"/>
      <c r="AB483" s="713"/>
      <c r="AC483" s="713"/>
      <c r="AD483" s="713"/>
      <c r="AE483" s="713"/>
      <c r="AF483" s="713"/>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45" t="s">
        <v>641</v>
      </c>
      <c r="J485" s="745"/>
      <c r="K485" s="745"/>
      <c r="L485" s="745"/>
      <c r="M485" s="745"/>
      <c r="N485" s="745"/>
      <c r="O485" s="745"/>
      <c r="P485" s="745"/>
      <c r="Q485" s="745"/>
      <c r="R485" s="745"/>
      <c r="S485" s="745"/>
      <c r="T485" s="745"/>
      <c r="U485" s="745"/>
      <c r="V485" s="745"/>
      <c r="W485" s="745"/>
      <c r="X485" s="745"/>
      <c r="Y485" s="59"/>
      <c r="Z485" s="59"/>
      <c r="AA485" s="613">
        <v>2823136.9</v>
      </c>
      <c r="AB485" s="613"/>
      <c r="AC485" s="613"/>
      <c r="AD485" s="613"/>
      <c r="AE485" s="613"/>
      <c r="AF485" s="613"/>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45" t="s">
        <v>642</v>
      </c>
      <c r="J486" s="745"/>
      <c r="K486" s="745"/>
      <c r="L486" s="745"/>
      <c r="M486" s="745"/>
      <c r="N486" s="745"/>
      <c r="O486" s="745"/>
      <c r="P486" s="745"/>
      <c r="Q486" s="745"/>
      <c r="R486" s="745"/>
      <c r="S486" s="745"/>
      <c r="T486" s="745"/>
      <c r="U486" s="745"/>
      <c r="V486" s="745"/>
      <c r="W486" s="745"/>
      <c r="X486" s="745"/>
      <c r="Y486" s="290"/>
      <c r="Z486" s="290"/>
      <c r="AA486" s="613">
        <v>7237.4399999999951</v>
      </c>
      <c r="AB486" s="613"/>
      <c r="AC486" s="613"/>
      <c r="AD486" s="613"/>
      <c r="AE486" s="613"/>
      <c r="AF486" s="613"/>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45" t="s">
        <v>643</v>
      </c>
      <c r="J487" s="745"/>
      <c r="K487" s="745"/>
      <c r="L487" s="745"/>
      <c r="M487" s="745"/>
      <c r="N487" s="745"/>
      <c r="O487" s="745"/>
      <c r="P487" s="745"/>
      <c r="Q487" s="745"/>
      <c r="R487" s="745"/>
      <c r="S487" s="745"/>
      <c r="T487" s="745"/>
      <c r="U487" s="745"/>
      <c r="V487" s="745"/>
      <c r="W487" s="745"/>
      <c r="X487" s="745"/>
      <c r="Y487" s="97"/>
      <c r="Z487" s="97"/>
      <c r="AA487" s="613">
        <v>978.76</v>
      </c>
      <c r="AB487" s="613"/>
      <c r="AC487" s="613"/>
      <c r="AD487" s="613"/>
      <c r="AE487" s="613"/>
      <c r="AF487" s="613"/>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45" t="s">
        <v>644</v>
      </c>
      <c r="J488" s="745"/>
      <c r="K488" s="745"/>
      <c r="L488" s="745"/>
      <c r="M488" s="745"/>
      <c r="N488" s="745"/>
      <c r="O488" s="745"/>
      <c r="P488" s="745"/>
      <c r="Q488" s="745"/>
      <c r="R488" s="745"/>
      <c r="S488" s="745"/>
      <c r="T488" s="745"/>
      <c r="U488" s="745"/>
      <c r="V488" s="745"/>
      <c r="W488" s="745"/>
      <c r="X488" s="745"/>
      <c r="Y488" s="97"/>
      <c r="Z488" s="97"/>
      <c r="AA488" s="613">
        <v>58039.69</v>
      </c>
      <c r="AB488" s="613"/>
      <c r="AC488" s="613"/>
      <c r="AD488" s="613"/>
      <c r="AE488" s="613"/>
      <c r="AF488" s="613"/>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45" t="s">
        <v>645</v>
      </c>
      <c r="J489" s="745"/>
      <c r="K489" s="745"/>
      <c r="L489" s="745"/>
      <c r="M489" s="745"/>
      <c r="N489" s="745"/>
      <c r="O489" s="745"/>
      <c r="P489" s="745"/>
      <c r="Q489" s="745"/>
      <c r="R489" s="745"/>
      <c r="S489" s="745"/>
      <c r="T489" s="745"/>
      <c r="U489" s="745"/>
      <c r="V489" s="745"/>
      <c r="W489" s="745"/>
      <c r="X489" s="745"/>
      <c r="Y489" s="97"/>
      <c r="Z489" s="97"/>
      <c r="AA489" s="613">
        <v>0</v>
      </c>
      <c r="AB489" s="613"/>
      <c r="AC489" s="613"/>
      <c r="AD489" s="613"/>
      <c r="AE489" s="613"/>
      <c r="AF489" s="613"/>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45"/>
      <c r="J490" s="745"/>
      <c r="K490" s="745"/>
      <c r="L490" s="745"/>
      <c r="M490" s="745"/>
      <c r="N490" s="745"/>
      <c r="O490" s="745"/>
      <c r="P490" s="745"/>
      <c r="Q490" s="745"/>
      <c r="R490" s="745"/>
      <c r="S490" s="745"/>
      <c r="T490" s="745"/>
      <c r="U490" s="745"/>
      <c r="V490" s="745"/>
      <c r="W490" s="745"/>
      <c r="X490" s="745"/>
      <c r="Y490" s="97"/>
      <c r="Z490" s="97"/>
      <c r="AA490" s="613"/>
      <c r="AB490" s="613"/>
      <c r="AC490" s="613"/>
      <c r="AD490" s="613"/>
      <c r="AE490" s="613"/>
      <c r="AF490" s="613"/>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43"/>
      <c r="K491" s="743"/>
      <c r="L491" s="743"/>
      <c r="M491" s="743"/>
      <c r="N491" s="743"/>
      <c r="O491" s="743"/>
      <c r="P491" s="743"/>
      <c r="Q491" s="743"/>
      <c r="R491" s="743"/>
      <c r="S491" s="743"/>
      <c r="T491" s="743"/>
      <c r="U491" s="743"/>
      <c r="V491" s="743"/>
      <c r="W491" s="743"/>
      <c r="X491" s="743"/>
      <c r="Y491" s="97"/>
      <c r="Z491" s="97"/>
      <c r="AA491" s="735">
        <v>2889392.7899999996</v>
      </c>
      <c r="AB491" s="735"/>
      <c r="AC491" s="735"/>
      <c r="AD491" s="735"/>
      <c r="AE491" s="735"/>
      <c r="AF491" s="735"/>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43"/>
      <c r="K492" s="743"/>
      <c r="L492" s="743"/>
      <c r="M492" s="743"/>
      <c r="N492" s="743"/>
      <c r="O492" s="743"/>
      <c r="P492" s="743"/>
      <c r="Q492" s="743"/>
      <c r="R492" s="743"/>
      <c r="S492" s="743"/>
      <c r="T492" s="743"/>
      <c r="U492" s="743"/>
      <c r="V492" s="743"/>
      <c r="W492" s="743"/>
      <c r="X492" s="743"/>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43"/>
      <c r="K493" s="743"/>
      <c r="L493" s="743"/>
      <c r="M493" s="743"/>
      <c r="N493" s="743"/>
      <c r="O493" s="743"/>
      <c r="P493" s="743"/>
      <c r="Q493" s="743"/>
      <c r="R493" s="743"/>
      <c r="S493" s="743"/>
      <c r="T493" s="743"/>
      <c r="U493" s="743"/>
      <c r="V493" s="743"/>
      <c r="W493" s="743"/>
      <c r="X493" s="743"/>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43"/>
      <c r="K494" s="743"/>
      <c r="L494" s="743"/>
      <c r="M494" s="743"/>
      <c r="N494" s="743"/>
      <c r="O494" s="743"/>
      <c r="P494" s="743"/>
      <c r="Q494" s="743"/>
      <c r="R494" s="743"/>
      <c r="S494" s="743"/>
      <c r="T494" s="743"/>
      <c r="U494" s="743"/>
      <c r="V494" s="743"/>
      <c r="W494" s="743"/>
      <c r="X494" s="743"/>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43"/>
      <c r="K495" s="743"/>
      <c r="L495" s="743"/>
      <c r="M495" s="743"/>
      <c r="N495" s="743"/>
      <c r="O495" s="743"/>
      <c r="P495" s="743"/>
      <c r="Q495" s="743"/>
      <c r="R495" s="743"/>
      <c r="S495" s="743"/>
      <c r="T495" s="743"/>
      <c r="U495" s="743"/>
      <c r="V495" s="743"/>
      <c r="W495" s="743"/>
      <c r="X495" s="743"/>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43"/>
      <c r="K496" s="743"/>
      <c r="L496" s="743"/>
      <c r="M496" s="743"/>
      <c r="N496" s="743"/>
      <c r="O496" s="743"/>
      <c r="P496" s="743"/>
      <c r="Q496" s="743"/>
      <c r="R496" s="743"/>
      <c r="S496" s="743"/>
      <c r="T496" s="743"/>
      <c r="U496" s="743"/>
      <c r="V496" s="743"/>
      <c r="W496" s="743"/>
      <c r="X496" s="743"/>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44"/>
      <c r="H500" s="744"/>
      <c r="I500" s="744"/>
      <c r="J500" s="744"/>
      <c r="K500" s="744"/>
      <c r="L500" s="744"/>
      <c r="M500" s="744"/>
      <c r="N500" s="744"/>
      <c r="O500" s="744"/>
      <c r="P500" s="744"/>
      <c r="Q500" s="744"/>
      <c r="R500" s="744"/>
      <c r="S500" s="744"/>
      <c r="T500" s="744"/>
      <c r="U500" s="744"/>
      <c r="V500" s="744"/>
      <c r="W500" s="744"/>
      <c r="X500" s="744"/>
      <c r="Y500" s="744"/>
      <c r="Z500" s="744"/>
      <c r="AA500" s="744"/>
      <c r="AB500" s="744"/>
      <c r="AC500" s="744"/>
      <c r="AD500" s="744"/>
      <c r="AE500" s="744"/>
      <c r="AF500" s="744"/>
      <c r="AG500" s="744"/>
      <c r="AH500" s="744"/>
      <c r="AI500" s="744"/>
      <c r="AJ500" s="744"/>
      <c r="AK500" s="744"/>
      <c r="AL500" s="744"/>
      <c r="AM500" s="744"/>
      <c r="AN500" s="744"/>
      <c r="AO500" s="744"/>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75" t="s">
        <v>105</v>
      </c>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c r="AO501" s="575"/>
      <c r="AP501" s="575"/>
      <c r="AQ501" s="575"/>
      <c r="AR501" s="575"/>
      <c r="AS501" s="575"/>
      <c r="AT501" s="575"/>
      <c r="AU501" s="575"/>
      <c r="AV501" s="575"/>
      <c r="AW501" s="575"/>
      <c r="AX501" s="575"/>
      <c r="AY501" s="575"/>
      <c r="AZ501" s="575"/>
      <c r="BA501" s="575"/>
      <c r="BB501" s="575"/>
      <c r="BC501" s="575"/>
      <c r="BD501" s="575"/>
      <c r="BE501" s="575"/>
      <c r="BF501" s="575"/>
      <c r="BG501" s="575"/>
      <c r="BH501" s="575"/>
      <c r="BI501" s="575"/>
      <c r="BJ501" s="575"/>
      <c r="BK501" s="575"/>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69" t="s">
        <v>1</v>
      </c>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569"/>
      <c r="AN502" s="569"/>
      <c r="AO502" s="569"/>
      <c r="AP502" s="569"/>
      <c r="AQ502" s="569"/>
      <c r="AR502" s="569"/>
      <c r="AS502" s="569"/>
      <c r="AT502" s="569"/>
      <c r="AU502" s="569"/>
      <c r="AV502" s="569"/>
      <c r="AW502" s="569"/>
      <c r="AX502" s="569"/>
      <c r="AY502" s="569"/>
      <c r="AZ502" s="569"/>
      <c r="BA502" s="569"/>
      <c r="BB502" s="569"/>
      <c r="BC502" s="569"/>
      <c r="BD502" s="569"/>
      <c r="BE502" s="569"/>
      <c r="BF502" s="569"/>
      <c r="BG502" s="569"/>
      <c r="BH502" s="569"/>
      <c r="BI502" s="569"/>
      <c r="BJ502" s="569"/>
      <c r="BK502" s="569"/>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69" t="s">
        <v>2</v>
      </c>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569"/>
      <c r="AN503" s="569"/>
      <c r="AO503" s="569"/>
      <c r="AP503" s="569"/>
      <c r="AQ503" s="569"/>
      <c r="AR503" s="569"/>
      <c r="AS503" s="569"/>
      <c r="AT503" s="569"/>
      <c r="AU503" s="569"/>
      <c r="AV503" s="569"/>
      <c r="AW503" s="569"/>
      <c r="AX503" s="569"/>
      <c r="AY503" s="569"/>
      <c r="AZ503" s="569"/>
      <c r="BA503" s="569"/>
      <c r="BB503" s="569"/>
      <c r="BC503" s="569"/>
      <c r="BD503" s="569"/>
      <c r="BE503" s="569"/>
      <c r="BF503" s="569"/>
      <c r="BG503" s="569"/>
      <c r="BH503" s="569"/>
      <c r="BI503" s="569"/>
      <c r="BJ503" s="569"/>
      <c r="BK503" s="569"/>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70">
        <v>43480</v>
      </c>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0"/>
      <c r="BA504" s="570"/>
      <c r="BB504" s="570"/>
      <c r="BC504" s="570"/>
      <c r="BD504" s="570"/>
      <c r="BE504" s="570"/>
      <c r="BF504" s="570"/>
      <c r="BG504" s="570"/>
      <c r="BH504" s="570"/>
      <c r="BI504" s="570"/>
      <c r="BJ504" s="570"/>
      <c r="BK504" s="570"/>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1" t="s">
        <v>247</v>
      </c>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c r="AQ506" s="571"/>
      <c r="AR506" s="571"/>
      <c r="AS506" s="571"/>
      <c r="AT506" s="571"/>
      <c r="AU506" s="571"/>
      <c r="AV506" s="571"/>
      <c r="AW506" s="571"/>
      <c r="AX506" s="571"/>
      <c r="AY506" s="571"/>
      <c r="AZ506" s="571"/>
      <c r="BA506" s="571"/>
      <c r="BB506" s="571"/>
      <c r="BC506" s="571"/>
      <c r="BD506" s="571"/>
      <c r="BE506" s="571"/>
      <c r="BF506" s="571"/>
      <c r="BG506" s="571"/>
      <c r="BH506" s="571"/>
      <c r="BI506" s="571"/>
      <c r="BJ506" s="571"/>
      <c r="BK506" s="571"/>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742" t="s">
        <v>248</v>
      </c>
      <c r="AI508" s="742"/>
      <c r="AJ508" s="742"/>
      <c r="AK508" s="742"/>
      <c r="AL508" s="742"/>
      <c r="AM508" s="742"/>
      <c r="AN508" s="179"/>
      <c r="AO508" s="179"/>
      <c r="AP508" s="179"/>
      <c r="AQ508" s="179"/>
      <c r="AR508" s="179"/>
      <c r="AS508" s="179"/>
      <c r="AT508" s="179"/>
      <c r="AU508" s="742" t="s">
        <v>249</v>
      </c>
      <c r="AV508" s="742"/>
      <c r="AW508" s="742"/>
      <c r="AX508" s="742"/>
      <c r="AY508" s="742"/>
      <c r="AZ508" s="742"/>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738" t="s">
        <v>250</v>
      </c>
      <c r="L510" s="720"/>
      <c r="M510" s="720"/>
      <c r="N510" s="720"/>
      <c r="O510" s="720"/>
      <c r="P510" s="720"/>
      <c r="Q510" s="720"/>
      <c r="R510" s="720"/>
      <c r="S510" s="720"/>
      <c r="T510" s="720"/>
      <c r="U510" s="720"/>
      <c r="V510" s="720"/>
      <c r="W510" s="720"/>
      <c r="X510" s="720"/>
      <c r="Y510" s="720"/>
      <c r="Z510" s="720"/>
      <c r="AA510" s="720"/>
      <c r="AB510" s="179"/>
      <c r="AC510" s="179"/>
      <c r="AD510" s="179"/>
      <c r="AE510" s="179"/>
      <c r="AF510" s="179"/>
      <c r="AG510" s="293"/>
      <c r="AH510" s="694"/>
      <c r="AI510" s="694"/>
      <c r="AJ510" s="694"/>
      <c r="AK510" s="694"/>
      <c r="AL510" s="694"/>
      <c r="AM510" s="694"/>
      <c r="AN510" s="296"/>
      <c r="AO510" s="296"/>
      <c r="AP510" s="296"/>
      <c r="AQ510" s="296"/>
      <c r="AR510" s="297"/>
      <c r="AS510" s="297"/>
      <c r="AT510" s="297"/>
      <c r="AU510" s="694">
        <v>285532264.27999997</v>
      </c>
      <c r="AV510" s="694"/>
      <c r="AW510" s="694"/>
      <c r="AX510" s="694"/>
      <c r="AY510" s="694"/>
      <c r="AZ510" s="694"/>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738" t="s">
        <v>251</v>
      </c>
      <c r="L511" s="720"/>
      <c r="M511" s="720"/>
      <c r="N511" s="720"/>
      <c r="O511" s="720"/>
      <c r="P511" s="720"/>
      <c r="Q511" s="720"/>
      <c r="R511" s="720"/>
      <c r="S511" s="720"/>
      <c r="T511" s="720"/>
      <c r="U511" s="720"/>
      <c r="V511" s="720"/>
      <c r="W511" s="720"/>
      <c r="X511" s="720"/>
      <c r="Y511" s="720"/>
      <c r="Z511" s="720"/>
      <c r="AA511" s="720"/>
      <c r="AB511" s="179"/>
      <c r="AC511" s="179"/>
      <c r="AD511" s="179"/>
      <c r="AE511" s="179"/>
      <c r="AF511" s="179"/>
      <c r="AG511" s="293"/>
      <c r="AH511" s="694">
        <v>274436009.64999998</v>
      </c>
      <c r="AI511" s="694"/>
      <c r="AJ511" s="694"/>
      <c r="AK511" s="694"/>
      <c r="AL511" s="694"/>
      <c r="AM511" s="694"/>
      <c r="AN511" s="9"/>
      <c r="AO511" s="296"/>
      <c r="AP511" s="296"/>
      <c r="AQ511" s="296"/>
      <c r="AR511" s="297"/>
      <c r="AS511" s="297"/>
      <c r="AT511" s="297"/>
      <c r="AU511" s="694"/>
      <c r="AV511" s="694"/>
      <c r="AW511" s="694"/>
      <c r="AX511" s="694"/>
      <c r="AY511" s="694"/>
      <c r="AZ511" s="694"/>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738"/>
      <c r="L512" s="720"/>
      <c r="M512" s="720"/>
      <c r="N512" s="720"/>
      <c r="O512" s="720"/>
      <c r="P512" s="720"/>
      <c r="Q512" s="720"/>
      <c r="R512" s="720"/>
      <c r="S512" s="720"/>
      <c r="T512" s="720"/>
      <c r="U512" s="720"/>
      <c r="V512" s="720"/>
      <c r="W512" s="720"/>
      <c r="X512" s="720"/>
      <c r="Y512" s="720"/>
      <c r="Z512" s="720"/>
      <c r="AA512" s="720"/>
      <c r="AB512" s="179"/>
      <c r="AC512" s="179"/>
      <c r="AD512" s="179"/>
      <c r="AE512" s="179"/>
      <c r="AF512" s="179"/>
      <c r="AG512" s="293"/>
      <c r="AH512" s="733"/>
      <c r="AI512" s="733"/>
      <c r="AJ512" s="733"/>
      <c r="AK512" s="733"/>
      <c r="AL512" s="733"/>
      <c r="AM512" s="733"/>
      <c r="AN512" s="298"/>
      <c r="AO512" s="296"/>
      <c r="AP512" s="296"/>
      <c r="AQ512" s="296"/>
      <c r="AR512" s="296"/>
      <c r="AS512" s="296"/>
      <c r="AT512" s="297"/>
      <c r="AU512" s="694"/>
      <c r="AV512" s="694"/>
      <c r="AW512" s="694"/>
      <c r="AX512" s="694"/>
      <c r="AY512" s="694"/>
      <c r="AZ512" s="694"/>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39" t="s">
        <v>252</v>
      </c>
      <c r="L513" s="740"/>
      <c r="M513" s="740"/>
      <c r="N513" s="740"/>
      <c r="O513" s="740"/>
      <c r="P513" s="740"/>
      <c r="Q513" s="740"/>
      <c r="R513" s="740"/>
      <c r="S513" s="740"/>
      <c r="T513" s="740"/>
      <c r="U513" s="740"/>
      <c r="V513" s="740"/>
      <c r="W513" s="740"/>
      <c r="X513" s="740"/>
      <c r="Y513" s="740"/>
      <c r="Z513" s="740"/>
      <c r="AA513" s="740"/>
      <c r="AB513" s="179"/>
      <c r="AC513" s="179"/>
      <c r="AD513" s="179"/>
      <c r="AE513" s="179"/>
      <c r="AF513" s="179"/>
      <c r="AG513" s="293"/>
      <c r="AH513" s="734">
        <v>274436009.64999998</v>
      </c>
      <c r="AI513" s="734"/>
      <c r="AJ513" s="734"/>
      <c r="AK513" s="734"/>
      <c r="AL513" s="734"/>
      <c r="AM513" s="734"/>
      <c r="AN513" s="299"/>
      <c r="AO513" s="300"/>
      <c r="AP513" s="300"/>
      <c r="AQ513" s="300"/>
      <c r="AR513" s="300"/>
      <c r="AS513" s="300"/>
      <c r="AT513" s="230"/>
      <c r="AU513" s="741">
        <v>285532264.27999997</v>
      </c>
      <c r="AV513" s="741"/>
      <c r="AW513" s="741"/>
      <c r="AX513" s="741"/>
      <c r="AY513" s="741"/>
      <c r="AZ513" s="74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36" t="s">
        <v>253</v>
      </c>
      <c r="L517" s="737"/>
      <c r="M517" s="737"/>
      <c r="N517" s="737"/>
      <c r="O517" s="737"/>
      <c r="P517" s="737"/>
      <c r="Q517" s="737"/>
      <c r="R517" s="737"/>
      <c r="S517" s="737"/>
      <c r="T517" s="737"/>
      <c r="U517" s="737"/>
      <c r="V517" s="737"/>
      <c r="W517" s="737"/>
      <c r="X517" s="737"/>
      <c r="Y517" s="737"/>
      <c r="Z517" s="737"/>
      <c r="AA517" s="737"/>
      <c r="AB517" s="293"/>
      <c r="AC517" s="293"/>
      <c r="AD517" s="293"/>
      <c r="AE517" s="293"/>
      <c r="AF517" s="293"/>
      <c r="AG517" s="293"/>
      <c r="AH517" s="733">
        <v>8224429.25</v>
      </c>
      <c r="AI517" s="733"/>
      <c r="AJ517" s="733"/>
      <c r="AK517" s="733"/>
      <c r="AL517" s="733"/>
      <c r="AM517" s="733"/>
      <c r="AN517" s="302"/>
      <c r="AO517" s="302"/>
      <c r="AP517" s="302"/>
      <c r="AQ517" s="302"/>
      <c r="AR517" s="302"/>
      <c r="AS517" s="302"/>
      <c r="AT517" s="302"/>
      <c r="AU517" s="733">
        <v>17392973.75</v>
      </c>
      <c r="AV517" s="733"/>
      <c r="AW517" s="733"/>
      <c r="AX517" s="733"/>
      <c r="AY517" s="733"/>
      <c r="AZ517" s="733"/>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36" t="s">
        <v>254</v>
      </c>
      <c r="L518" s="737"/>
      <c r="M518" s="737"/>
      <c r="N518" s="737"/>
      <c r="O518" s="737"/>
      <c r="P518" s="737"/>
      <c r="Q518" s="737"/>
      <c r="R518" s="737"/>
      <c r="S518" s="737"/>
      <c r="T518" s="737"/>
      <c r="U518" s="737"/>
      <c r="V518" s="737"/>
      <c r="W518" s="737"/>
      <c r="X518" s="737"/>
      <c r="Y518" s="737"/>
      <c r="Z518" s="737"/>
      <c r="AA518" s="737"/>
      <c r="AB518" s="19"/>
      <c r="AC518" s="19"/>
      <c r="AD518" s="19"/>
      <c r="AE518" s="19"/>
      <c r="AF518" s="19"/>
      <c r="AG518" s="19"/>
      <c r="AH518" s="733">
        <v>1861650.71</v>
      </c>
      <c r="AI518" s="733"/>
      <c r="AJ518" s="733"/>
      <c r="AK518" s="733"/>
      <c r="AL518" s="733"/>
      <c r="AM518" s="733"/>
      <c r="AN518" s="733"/>
      <c r="AO518" s="733"/>
      <c r="AP518" s="303"/>
      <c r="AQ518" s="303"/>
      <c r="AR518" s="303"/>
      <c r="AS518" s="303"/>
      <c r="AT518" s="303"/>
      <c r="AU518" s="733">
        <v>3789360.84</v>
      </c>
      <c r="AV518" s="733"/>
      <c r="AW518" s="733"/>
      <c r="AX518" s="733"/>
      <c r="AY518" s="733"/>
      <c r="AZ518" s="733"/>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33">
        <v>0</v>
      </c>
      <c r="AI519" s="733"/>
      <c r="AJ519" s="733"/>
      <c r="AK519" s="733"/>
      <c r="AL519" s="733"/>
      <c r="AM519" s="733"/>
      <c r="AN519" s="733"/>
      <c r="AO519" s="733"/>
      <c r="AP519" s="303"/>
      <c r="AQ519" s="303"/>
      <c r="AR519" s="303"/>
      <c r="AS519" s="303"/>
      <c r="AT519" s="303"/>
      <c r="AU519" s="733">
        <v>0</v>
      </c>
      <c r="AV519" s="733"/>
      <c r="AW519" s="733"/>
      <c r="AX519" s="733"/>
      <c r="AY519" s="733"/>
      <c r="AZ519" s="733"/>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33">
        <v>0</v>
      </c>
      <c r="AI520" s="733"/>
      <c r="AJ520" s="733"/>
      <c r="AK520" s="733"/>
      <c r="AL520" s="733"/>
      <c r="AM520" s="733"/>
      <c r="AN520" s="304"/>
      <c r="AO520" s="304"/>
      <c r="AP520" s="304"/>
      <c r="AQ520" s="304"/>
      <c r="AR520" s="304"/>
      <c r="AS520" s="304"/>
      <c r="AT520" s="304"/>
      <c r="AU520" s="733">
        <v>0</v>
      </c>
      <c r="AV520" s="733"/>
      <c r="AW520" s="733"/>
      <c r="AX520" s="733"/>
      <c r="AY520" s="733"/>
      <c r="AZ520" s="733"/>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33">
        <v>0</v>
      </c>
      <c r="AI521" s="733"/>
      <c r="AJ521" s="733"/>
      <c r="AK521" s="733"/>
      <c r="AL521" s="733"/>
      <c r="AM521" s="733"/>
      <c r="AN521" s="304"/>
      <c r="AO521" s="304"/>
      <c r="AP521" s="304"/>
      <c r="AQ521" s="304"/>
      <c r="AR521" s="304"/>
      <c r="AS521" s="304"/>
      <c r="AT521" s="304"/>
      <c r="AU521" s="733">
        <v>0</v>
      </c>
      <c r="AV521" s="733"/>
      <c r="AW521" s="733"/>
      <c r="AX521" s="733"/>
      <c r="AY521" s="733"/>
      <c r="AZ521" s="733"/>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33">
        <v>0</v>
      </c>
      <c r="AI522" s="733"/>
      <c r="AJ522" s="733"/>
      <c r="AK522" s="733"/>
      <c r="AL522" s="733"/>
      <c r="AM522" s="733"/>
      <c r="AN522" s="304"/>
      <c r="AO522" s="304"/>
      <c r="AP522" s="304"/>
      <c r="AQ522" s="304"/>
      <c r="AR522" s="304"/>
      <c r="AS522" s="304"/>
      <c r="AT522" s="304"/>
      <c r="AU522" s="733">
        <v>0</v>
      </c>
      <c r="AV522" s="733"/>
      <c r="AW522" s="733"/>
      <c r="AX522" s="733"/>
      <c r="AY522" s="733"/>
      <c r="AZ522" s="733"/>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4">
        <v>264349929.69000036</v>
      </c>
      <c r="AI523" s="734"/>
      <c r="AJ523" s="734"/>
      <c r="AK523" s="734"/>
      <c r="AL523" s="734"/>
      <c r="AM523" s="734"/>
      <c r="AN523" s="304"/>
      <c r="AO523" s="304"/>
      <c r="AP523" s="304"/>
      <c r="AQ523" s="304"/>
      <c r="AR523" s="304"/>
      <c r="AS523" s="304"/>
      <c r="AT523" s="304"/>
      <c r="AU523" s="735">
        <v>264349929.69000036</v>
      </c>
      <c r="AV523" s="735"/>
      <c r="AW523" s="735"/>
      <c r="AX523" s="735"/>
      <c r="AY523" s="735"/>
      <c r="AZ523" s="735"/>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694">
        <v>0</v>
      </c>
      <c r="AI526" s="694"/>
      <c r="AJ526" s="694"/>
      <c r="AK526" s="694"/>
      <c r="AL526" s="694"/>
      <c r="AM526" s="694"/>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700" t="s">
        <v>263</v>
      </c>
      <c r="AJ529" s="700"/>
      <c r="AK529" s="700"/>
      <c r="AL529" s="700"/>
      <c r="AM529" s="700"/>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700" t="s">
        <v>263</v>
      </c>
      <c r="AJ530" s="700"/>
      <c r="AK530" s="700"/>
      <c r="AL530" s="700"/>
      <c r="AM530" s="700"/>
      <c r="AN530" s="82"/>
      <c r="AO530" s="82"/>
      <c r="AP530" s="82"/>
      <c r="AQ530" s="726"/>
      <c r="AR530" s="726"/>
      <c r="AS530" s="726"/>
      <c r="AT530" s="726"/>
      <c r="AU530" s="726"/>
      <c r="AV530" s="726"/>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700" t="s">
        <v>263</v>
      </c>
      <c r="AJ531" s="700"/>
      <c r="AK531" s="700"/>
      <c r="AL531" s="700"/>
      <c r="AM531" s="700"/>
      <c r="AN531" s="82"/>
      <c r="AO531" s="82"/>
      <c r="AP531" s="82"/>
      <c r="AQ531" s="726"/>
      <c r="AR531" s="726"/>
      <c r="AS531" s="726"/>
      <c r="AT531" s="726"/>
      <c r="AU531" s="726"/>
      <c r="AV531" s="726"/>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700" t="s">
        <v>263</v>
      </c>
      <c r="AJ532" s="700"/>
      <c r="AK532" s="700"/>
      <c r="AL532" s="700"/>
      <c r="AM532" s="700"/>
      <c r="AN532" s="82"/>
      <c r="AO532" s="82"/>
      <c r="AP532" s="82"/>
      <c r="AQ532" s="726"/>
      <c r="AR532" s="726"/>
      <c r="AS532" s="726"/>
      <c r="AT532" s="726"/>
      <c r="AU532" s="726"/>
      <c r="AV532" s="726"/>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700" t="s">
        <v>263</v>
      </c>
      <c r="AJ533" s="700"/>
      <c r="AK533" s="700"/>
      <c r="AL533" s="700"/>
      <c r="AM533" s="700"/>
      <c r="AN533" s="82"/>
      <c r="AO533" s="82"/>
      <c r="AP533" s="82"/>
      <c r="AQ533" s="726"/>
      <c r="AR533" s="726"/>
      <c r="AS533" s="726"/>
      <c r="AT533" s="726"/>
      <c r="AU533" s="726"/>
      <c r="AV533" s="726"/>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75" t="s">
        <v>105</v>
      </c>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5"/>
      <c r="AL544" s="575"/>
      <c r="AM544" s="575"/>
      <c r="AN544" s="575"/>
      <c r="AO544" s="575"/>
      <c r="AP544" s="575"/>
      <c r="AQ544" s="575"/>
      <c r="AR544" s="575"/>
      <c r="AS544" s="575"/>
      <c r="AT544" s="575"/>
      <c r="AU544" s="575"/>
      <c r="AV544" s="575"/>
      <c r="AW544" s="575"/>
      <c r="AX544" s="575"/>
      <c r="AY544" s="575"/>
      <c r="AZ544" s="575"/>
      <c r="BA544" s="575"/>
      <c r="BB544" s="575"/>
      <c r="BC544" s="575"/>
      <c r="BD544" s="575"/>
      <c r="BE544" s="575"/>
      <c r="BF544" s="575"/>
      <c r="BG544" s="575"/>
      <c r="BH544" s="575"/>
      <c r="BI544" s="575"/>
      <c r="BJ544" s="575"/>
      <c r="BK544" s="575"/>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69" t="s">
        <v>1</v>
      </c>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69"/>
      <c r="AL545" s="569"/>
      <c r="AM545" s="569"/>
      <c r="AN545" s="569"/>
      <c r="AO545" s="569"/>
      <c r="AP545" s="569"/>
      <c r="AQ545" s="569"/>
      <c r="AR545" s="569"/>
      <c r="AS545" s="569"/>
      <c r="AT545" s="569"/>
      <c r="AU545" s="569"/>
      <c r="AV545" s="569"/>
      <c r="AW545" s="569"/>
      <c r="AX545" s="569"/>
      <c r="AY545" s="569"/>
      <c r="AZ545" s="569"/>
      <c r="BA545" s="569"/>
      <c r="BB545" s="569"/>
      <c r="BC545" s="569"/>
      <c r="BD545" s="569"/>
      <c r="BE545" s="569"/>
      <c r="BF545" s="569"/>
      <c r="BG545" s="569"/>
      <c r="BH545" s="569"/>
      <c r="BI545" s="569"/>
      <c r="BJ545" s="569"/>
      <c r="BK545" s="569"/>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69" t="s">
        <v>2</v>
      </c>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69"/>
      <c r="AL546" s="569"/>
      <c r="AM546" s="569"/>
      <c r="AN546" s="569"/>
      <c r="AO546" s="569"/>
      <c r="AP546" s="569"/>
      <c r="AQ546" s="569"/>
      <c r="AR546" s="569"/>
      <c r="AS546" s="569"/>
      <c r="AT546" s="569"/>
      <c r="AU546" s="569"/>
      <c r="AV546" s="569"/>
      <c r="AW546" s="569"/>
      <c r="AX546" s="569"/>
      <c r="AY546" s="569"/>
      <c r="AZ546" s="569"/>
      <c r="BA546" s="569"/>
      <c r="BB546" s="569"/>
      <c r="BC546" s="569"/>
      <c r="BD546" s="569"/>
      <c r="BE546" s="569"/>
      <c r="BF546" s="569"/>
      <c r="BG546" s="569"/>
      <c r="BH546" s="569"/>
      <c r="BI546" s="569"/>
      <c r="BJ546" s="569"/>
      <c r="BK546" s="569"/>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70">
        <v>43480</v>
      </c>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1" t="s">
        <v>268</v>
      </c>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c r="AQ549" s="571"/>
      <c r="AR549" s="571"/>
      <c r="AS549" s="571"/>
      <c r="AT549" s="571"/>
      <c r="AU549" s="571"/>
      <c r="AV549" s="571"/>
      <c r="AW549" s="571"/>
      <c r="AX549" s="571"/>
      <c r="AY549" s="571"/>
      <c r="AZ549" s="571"/>
      <c r="BA549" s="571"/>
      <c r="BB549" s="571"/>
      <c r="BC549" s="571"/>
      <c r="BD549" s="571"/>
      <c r="BE549" s="571"/>
      <c r="BF549" s="571"/>
      <c r="BG549" s="571"/>
      <c r="BH549" s="571"/>
      <c r="BI549" s="571"/>
      <c r="BJ549" s="571"/>
      <c r="BK549" s="571"/>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28" t="s">
        <v>269</v>
      </c>
      <c r="P555" s="728"/>
      <c r="Q555" s="728"/>
      <c r="R555" s="728"/>
      <c r="S555" s="729"/>
      <c r="T555" s="728"/>
      <c r="U555" s="728"/>
      <c r="V555" s="728"/>
      <c r="W555" s="728"/>
      <c r="X555" s="728"/>
      <c r="Y555" s="728"/>
      <c r="Z555" s="728"/>
      <c r="AA555" s="728"/>
      <c r="AB555" s="728"/>
      <c r="AC555" s="728"/>
      <c r="AD555" s="311"/>
      <c r="AE555" s="311"/>
      <c r="AF555" s="730"/>
      <c r="AG555" s="728"/>
      <c r="AH555" s="728"/>
      <c r="AI555" s="728"/>
      <c r="AJ555" s="728"/>
      <c r="AK555" s="728"/>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1" t="s">
        <v>270</v>
      </c>
      <c r="Y557" s="731"/>
      <c r="Z557" s="731"/>
      <c r="AA557" s="731"/>
      <c r="AB557" s="731"/>
      <c r="AC557" s="731"/>
      <c r="AD557" s="311"/>
      <c r="AE557" s="311"/>
      <c r="AF557" s="731" t="s">
        <v>271</v>
      </c>
      <c r="AG557" s="731"/>
      <c r="AH557" s="731"/>
      <c r="AI557" s="731"/>
      <c r="AJ557" s="731"/>
      <c r="AK557" s="731"/>
      <c r="AL557" s="311"/>
      <c r="AM557" s="311"/>
      <c r="AN557" s="731" t="s">
        <v>272</v>
      </c>
      <c r="AO557" s="731"/>
      <c r="AP557" s="731"/>
      <c r="AQ557" s="731"/>
      <c r="AR557" s="731"/>
      <c r="AS557" s="731"/>
      <c r="AT557" s="311"/>
      <c r="AU557" s="311"/>
      <c r="AV557" s="731" t="s">
        <v>273</v>
      </c>
      <c r="AW557" s="731"/>
      <c r="AX557" s="731"/>
      <c r="AY557" s="731"/>
      <c r="AZ557" s="731"/>
      <c r="BA557" s="731"/>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2"/>
      <c r="Y558" s="732"/>
      <c r="Z558" s="732"/>
      <c r="AA558" s="732"/>
      <c r="AB558" s="732"/>
      <c r="AC558" s="732"/>
      <c r="AD558" s="311"/>
      <c r="AE558" s="311"/>
      <c r="AF558" s="732"/>
      <c r="AG558" s="732"/>
      <c r="AH558" s="732"/>
      <c r="AI558" s="732"/>
      <c r="AJ558" s="732"/>
      <c r="AK558" s="732"/>
      <c r="AL558" s="311"/>
      <c r="AM558" s="311"/>
      <c r="AN558" s="732"/>
      <c r="AO558" s="732"/>
      <c r="AP558" s="732"/>
      <c r="AQ558" s="732"/>
      <c r="AR558" s="732"/>
      <c r="AS558" s="732"/>
      <c r="AT558" s="311"/>
      <c r="AU558" s="311"/>
      <c r="AV558" s="732"/>
      <c r="AW558" s="732"/>
      <c r="AX558" s="732"/>
      <c r="AY558" s="732"/>
      <c r="AZ558" s="732"/>
      <c r="BA558" s="732"/>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26"/>
      <c r="Y560" s="726"/>
      <c r="Z560" s="726"/>
      <c r="AA560" s="726"/>
      <c r="AB560" s="726"/>
      <c r="AC560" s="726"/>
      <c r="AD560" s="9"/>
      <c r="AE560" s="9"/>
      <c r="AF560" s="726"/>
      <c r="AG560" s="726"/>
      <c r="AH560" s="726"/>
      <c r="AI560" s="726"/>
      <c r="AJ560" s="726"/>
      <c r="AK560" s="726"/>
      <c r="AL560" s="9"/>
      <c r="AM560" s="9"/>
      <c r="AN560" s="726"/>
      <c r="AO560" s="726"/>
      <c r="AP560" s="726"/>
      <c r="AQ560" s="726"/>
      <c r="AR560" s="726"/>
      <c r="AS560" s="726"/>
      <c r="AT560" s="9"/>
      <c r="AU560" s="9"/>
      <c r="AV560" s="726"/>
      <c r="AW560" s="726"/>
      <c r="AX560" s="726"/>
      <c r="AY560" s="726"/>
      <c r="AZ560" s="726"/>
      <c r="BA560" s="726"/>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26"/>
      <c r="Y561" s="726"/>
      <c r="Z561" s="726"/>
      <c r="AA561" s="726"/>
      <c r="AB561" s="726"/>
      <c r="AC561" s="726"/>
      <c r="AD561" s="314"/>
      <c r="AE561" s="314"/>
      <c r="AF561" s="726"/>
      <c r="AG561" s="726"/>
      <c r="AH561" s="726"/>
      <c r="AI561" s="726"/>
      <c r="AJ561" s="726"/>
      <c r="AK561" s="726"/>
      <c r="AL561" s="314"/>
      <c r="AM561" s="314"/>
      <c r="AN561" s="726"/>
      <c r="AO561" s="726"/>
      <c r="AP561" s="726"/>
      <c r="AQ561" s="726"/>
      <c r="AR561" s="726"/>
      <c r="AS561" s="726"/>
      <c r="AT561" s="314"/>
      <c r="AU561" s="314"/>
      <c r="AV561" s="726"/>
      <c r="AW561" s="726"/>
      <c r="AX561" s="726"/>
      <c r="AY561" s="726"/>
      <c r="AZ561" s="726"/>
      <c r="BA561" s="726"/>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26">
        <v>0</v>
      </c>
      <c r="Y562" s="726"/>
      <c r="Z562" s="726"/>
      <c r="AA562" s="726"/>
      <c r="AB562" s="726"/>
      <c r="AC562" s="726"/>
      <c r="AD562" s="314"/>
      <c r="AE562" s="314"/>
      <c r="AF562" s="726">
        <v>0</v>
      </c>
      <c r="AG562" s="726"/>
      <c r="AH562" s="726"/>
      <c r="AI562" s="726"/>
      <c r="AJ562" s="726"/>
      <c r="AK562" s="726"/>
      <c r="AL562" s="314"/>
      <c r="AM562" s="314"/>
      <c r="AN562" s="726">
        <v>0</v>
      </c>
      <c r="AO562" s="726"/>
      <c r="AP562" s="726"/>
      <c r="AQ562" s="726"/>
      <c r="AR562" s="726"/>
      <c r="AS562" s="726"/>
      <c r="AT562" s="314"/>
      <c r="AU562" s="314"/>
      <c r="AV562" s="726">
        <v>0</v>
      </c>
      <c r="AW562" s="726"/>
      <c r="AX562" s="726"/>
      <c r="AY562" s="726"/>
      <c r="AZ562" s="726"/>
      <c r="BA562" s="726"/>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26">
        <v>0</v>
      </c>
      <c r="Y563" s="726"/>
      <c r="Z563" s="726"/>
      <c r="AA563" s="726"/>
      <c r="AB563" s="726"/>
      <c r="AC563" s="726"/>
      <c r="AD563" s="315"/>
      <c r="AE563" s="315"/>
      <c r="AF563" s="726">
        <v>0</v>
      </c>
      <c r="AG563" s="726"/>
      <c r="AH563" s="726"/>
      <c r="AI563" s="726"/>
      <c r="AJ563" s="726"/>
      <c r="AK563" s="726"/>
      <c r="AL563" s="315"/>
      <c r="AM563" s="315"/>
      <c r="AN563" s="726">
        <v>0</v>
      </c>
      <c r="AO563" s="726"/>
      <c r="AP563" s="726"/>
      <c r="AQ563" s="726"/>
      <c r="AR563" s="726"/>
      <c r="AS563" s="726"/>
      <c r="AT563" s="315"/>
      <c r="AU563" s="316"/>
      <c r="AV563" s="726">
        <v>0</v>
      </c>
      <c r="AW563" s="726"/>
      <c r="AX563" s="726"/>
      <c r="AY563" s="726"/>
      <c r="AZ563" s="726"/>
      <c r="BA563" s="726"/>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26">
        <v>0</v>
      </c>
      <c r="Y564" s="726"/>
      <c r="Z564" s="726"/>
      <c r="AA564" s="726"/>
      <c r="AB564" s="726"/>
      <c r="AC564" s="726"/>
      <c r="AD564" s="315"/>
      <c r="AE564" s="315"/>
      <c r="AF564" s="726">
        <v>0</v>
      </c>
      <c r="AG564" s="726"/>
      <c r="AH564" s="726"/>
      <c r="AI564" s="726"/>
      <c r="AJ564" s="726"/>
      <c r="AK564" s="726"/>
      <c r="AL564" s="315"/>
      <c r="AM564" s="315"/>
      <c r="AN564" s="726">
        <v>0</v>
      </c>
      <c r="AO564" s="726"/>
      <c r="AP564" s="726"/>
      <c r="AQ564" s="726"/>
      <c r="AR564" s="726"/>
      <c r="AS564" s="726"/>
      <c r="AT564" s="315"/>
      <c r="AU564" s="316"/>
      <c r="AV564" s="726">
        <v>0</v>
      </c>
      <c r="AW564" s="726"/>
      <c r="AX564" s="726"/>
      <c r="AY564" s="726"/>
      <c r="AZ564" s="726"/>
      <c r="BA564" s="726"/>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26">
        <v>0</v>
      </c>
      <c r="Y565" s="726"/>
      <c r="Z565" s="726"/>
      <c r="AA565" s="726"/>
      <c r="AB565" s="726"/>
      <c r="AC565" s="726"/>
      <c r="AD565" s="315"/>
      <c r="AE565" s="315"/>
      <c r="AF565" s="726">
        <v>0</v>
      </c>
      <c r="AG565" s="726"/>
      <c r="AH565" s="726"/>
      <c r="AI565" s="726"/>
      <c r="AJ565" s="726"/>
      <c r="AK565" s="726"/>
      <c r="AL565" s="315"/>
      <c r="AM565" s="315"/>
      <c r="AN565" s="726">
        <v>0</v>
      </c>
      <c r="AO565" s="726"/>
      <c r="AP565" s="726"/>
      <c r="AQ565" s="726"/>
      <c r="AR565" s="726"/>
      <c r="AS565" s="726"/>
      <c r="AT565" s="315"/>
      <c r="AU565" s="316"/>
      <c r="AV565" s="726">
        <v>0</v>
      </c>
      <c r="AW565" s="726"/>
      <c r="AX565" s="726"/>
      <c r="AY565" s="726"/>
      <c r="AZ565" s="726"/>
      <c r="BA565" s="726"/>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26">
        <v>0</v>
      </c>
      <c r="Y566" s="726"/>
      <c r="Z566" s="726"/>
      <c r="AA566" s="726"/>
      <c r="AB566" s="726"/>
      <c r="AC566" s="726"/>
      <c r="AD566" s="319"/>
      <c r="AE566" s="319"/>
      <c r="AF566" s="726">
        <v>0</v>
      </c>
      <c r="AG566" s="726"/>
      <c r="AH566" s="726"/>
      <c r="AI566" s="726"/>
      <c r="AJ566" s="726"/>
      <c r="AK566" s="726"/>
      <c r="AL566" s="319"/>
      <c r="AM566" s="319"/>
      <c r="AN566" s="726">
        <v>0</v>
      </c>
      <c r="AO566" s="726"/>
      <c r="AP566" s="726"/>
      <c r="AQ566" s="726"/>
      <c r="AR566" s="726"/>
      <c r="AS566" s="726"/>
      <c r="AT566" s="319"/>
      <c r="AU566" s="319"/>
      <c r="AV566" s="726">
        <v>0</v>
      </c>
      <c r="AW566" s="726"/>
      <c r="AX566" s="726"/>
      <c r="AY566" s="726"/>
      <c r="AZ566" s="726"/>
      <c r="BA566" s="726"/>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27">
        <v>0</v>
      </c>
      <c r="Y569" s="727"/>
      <c r="Z569" s="727"/>
      <c r="AA569" s="727"/>
      <c r="AB569" s="727"/>
      <c r="AC569" s="727"/>
      <c r="AD569" s="323"/>
      <c r="AE569" s="323"/>
      <c r="AF569" s="727">
        <v>0</v>
      </c>
      <c r="AG569" s="727"/>
      <c r="AH569" s="727"/>
      <c r="AI569" s="727"/>
      <c r="AJ569" s="727"/>
      <c r="AK569" s="727"/>
      <c r="AL569" s="323"/>
      <c r="AM569" s="323"/>
      <c r="AN569" s="727">
        <v>0</v>
      </c>
      <c r="AO569" s="727"/>
      <c r="AP569" s="727"/>
      <c r="AQ569" s="727"/>
      <c r="AR569" s="727"/>
      <c r="AS569" s="727"/>
      <c r="AT569" s="323"/>
      <c r="AU569" s="323"/>
      <c r="AV569" s="727">
        <v>0</v>
      </c>
      <c r="AW569" s="727"/>
      <c r="AX569" s="727"/>
      <c r="AY569" s="727"/>
      <c r="AZ569" s="727"/>
      <c r="BA569" s="727"/>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75" t="s">
        <v>105</v>
      </c>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5"/>
      <c r="AL585" s="575"/>
      <c r="AM585" s="575"/>
      <c r="AN585" s="575"/>
      <c r="AO585" s="575"/>
      <c r="AP585" s="575"/>
      <c r="AQ585" s="575"/>
      <c r="AR585" s="575"/>
      <c r="AS585" s="575"/>
      <c r="AT585" s="575"/>
      <c r="AU585" s="575"/>
      <c r="AV585" s="575"/>
      <c r="AW585" s="575"/>
      <c r="AX585" s="575"/>
      <c r="AY585" s="575"/>
      <c r="AZ585" s="575"/>
      <c r="BA585" s="575"/>
      <c r="BB585" s="575"/>
      <c r="BC585" s="575"/>
      <c r="BD585" s="575"/>
      <c r="BE585" s="575"/>
      <c r="BF585" s="575"/>
      <c r="BG585" s="575"/>
      <c r="BH585" s="575"/>
      <c r="BI585" s="575"/>
      <c r="BJ585" s="575"/>
      <c r="BK585" s="575"/>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69" t="s">
        <v>1</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69" t="s">
        <v>2</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70">
        <v>43480</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1" t="s">
        <v>280</v>
      </c>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c r="AQ590" s="571"/>
      <c r="AR590" s="571"/>
      <c r="AS590" s="571"/>
      <c r="AT590" s="571"/>
      <c r="AU590" s="571"/>
      <c r="AV590" s="571"/>
      <c r="AW590" s="571"/>
      <c r="AX590" s="571"/>
      <c r="AY590" s="571"/>
      <c r="AZ590" s="571"/>
      <c r="BA590" s="571"/>
      <c r="BB590" s="571"/>
      <c r="BC590" s="571"/>
      <c r="BD590" s="571"/>
      <c r="BE590" s="571"/>
      <c r="BF590" s="571"/>
      <c r="BG590" s="571"/>
      <c r="BH590" s="571"/>
      <c r="BI590" s="571"/>
      <c r="BJ590" s="571"/>
      <c r="BK590" s="571"/>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725" t="s">
        <v>281</v>
      </c>
      <c r="AQ592" s="725"/>
      <c r="AR592" s="725"/>
      <c r="AS592" s="725"/>
      <c r="AT592" s="725"/>
      <c r="AU592" s="725"/>
      <c r="AV592" s="81"/>
      <c r="AW592" s="81"/>
      <c r="AX592" s="81"/>
      <c r="AY592" s="725" t="s">
        <v>282</v>
      </c>
      <c r="AZ592" s="725"/>
      <c r="BA592" s="725"/>
      <c r="BB592" s="725"/>
      <c r="BC592" s="725"/>
      <c r="BD592" s="725"/>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22"/>
      <c r="AH593" s="722"/>
      <c r="AI593" s="722"/>
      <c r="AJ593" s="722"/>
      <c r="AK593" s="722"/>
      <c r="AL593" s="72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22"/>
      <c r="AH594" s="722"/>
      <c r="AI594" s="722"/>
      <c r="AJ594" s="722"/>
      <c r="AK594" s="722"/>
      <c r="AL594" s="722"/>
      <c r="AM594" s="333"/>
      <c r="AN594" s="333"/>
      <c r="AO594" s="333"/>
      <c r="AP594" s="723"/>
      <c r="AQ594" s="723"/>
      <c r="AR594" s="723"/>
      <c r="AS594" s="723"/>
      <c r="AT594" s="723"/>
      <c r="AU594" s="723"/>
      <c r="AV594" s="333"/>
      <c r="AW594" s="333"/>
      <c r="AX594" s="333"/>
      <c r="AY594" s="723"/>
      <c r="AZ594" s="723"/>
      <c r="BA594" s="723"/>
      <c r="BB594" s="723"/>
      <c r="BC594" s="723"/>
      <c r="BD594" s="72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24" t="s">
        <v>284</v>
      </c>
      <c r="L595" s="724"/>
      <c r="M595" s="724"/>
      <c r="N595" s="724"/>
      <c r="O595" s="724"/>
      <c r="P595" s="724"/>
      <c r="Q595" s="724"/>
      <c r="R595" s="724"/>
      <c r="S595" s="724"/>
      <c r="T595" s="724"/>
      <c r="U595" s="81"/>
      <c r="V595" s="81"/>
      <c r="W595" s="81"/>
      <c r="X595" s="81"/>
      <c r="Y595" s="81"/>
      <c r="Z595" s="81"/>
      <c r="AA595" s="81"/>
      <c r="AB595" s="81"/>
      <c r="AC595" s="81"/>
      <c r="AD595" s="81"/>
      <c r="AE595" s="81"/>
      <c r="AF595" s="81"/>
      <c r="AG595" s="694">
        <v>4032600</v>
      </c>
      <c r="AH595" s="694"/>
      <c r="AI595" s="694"/>
      <c r="AJ595" s="694"/>
      <c r="AK595" s="694"/>
      <c r="AL595" s="694"/>
      <c r="AM595" s="335"/>
      <c r="AN595" s="335"/>
      <c r="AO595" s="335"/>
      <c r="AP595" s="717"/>
      <c r="AQ595" s="717"/>
      <c r="AR595" s="717"/>
      <c r="AS595" s="717"/>
      <c r="AT595" s="717"/>
      <c r="AU595" s="717"/>
      <c r="AV595" s="336"/>
      <c r="AW595" s="336"/>
      <c r="AX595" s="336"/>
      <c r="AY595" s="717"/>
      <c r="AZ595" s="717"/>
      <c r="BA595" s="717"/>
      <c r="BB595" s="717"/>
      <c r="BC595" s="717"/>
      <c r="BD595" s="717"/>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608" t="s">
        <v>285</v>
      </c>
      <c r="L596" s="720"/>
      <c r="M596" s="720"/>
      <c r="N596" s="720"/>
      <c r="O596" s="720"/>
      <c r="P596" s="720"/>
      <c r="Q596" s="720"/>
      <c r="R596" s="720"/>
      <c r="S596" s="720"/>
      <c r="T596" s="721"/>
      <c r="U596" s="721"/>
      <c r="V596" s="721"/>
      <c r="W596" s="721"/>
      <c r="X596" s="721"/>
      <c r="Y596" s="721"/>
      <c r="Z596" s="721"/>
      <c r="AA596" s="721"/>
      <c r="AB596" s="721"/>
      <c r="AC596" s="721"/>
      <c r="AD596" s="81"/>
      <c r="AE596" s="81"/>
      <c r="AF596" s="81"/>
      <c r="AG596" s="694">
        <v>4032600</v>
      </c>
      <c r="AH596" s="694"/>
      <c r="AI596" s="694"/>
      <c r="AJ596" s="694"/>
      <c r="AK596" s="694"/>
      <c r="AL596" s="694"/>
      <c r="AM596" s="335"/>
      <c r="AN596" s="335"/>
      <c r="AO596" s="335"/>
      <c r="AP596" s="717"/>
      <c r="AQ596" s="717"/>
      <c r="AR596" s="717"/>
      <c r="AS596" s="717"/>
      <c r="AT596" s="717"/>
      <c r="AU596" s="717"/>
      <c r="AV596" s="336"/>
      <c r="AW596" s="336"/>
      <c r="AX596" s="336"/>
      <c r="AY596" s="717"/>
      <c r="AZ596" s="717"/>
      <c r="BA596" s="717"/>
      <c r="BB596" s="717"/>
      <c r="BC596" s="717"/>
      <c r="BD596" s="717"/>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694">
        <v>3866156.1805499997</v>
      </c>
      <c r="AH597" s="694"/>
      <c r="AI597" s="694"/>
      <c r="AJ597" s="694"/>
      <c r="AK597" s="694"/>
      <c r="AL597" s="694"/>
      <c r="AM597" s="337"/>
      <c r="AN597" s="337"/>
      <c r="AO597" s="337"/>
      <c r="AP597" s="717"/>
      <c r="AQ597" s="717"/>
      <c r="AR597" s="717"/>
      <c r="AS597" s="717"/>
      <c r="AT597" s="717"/>
      <c r="AU597" s="717"/>
      <c r="AV597" s="336"/>
      <c r="AW597" s="336"/>
      <c r="AX597" s="336"/>
      <c r="AY597" s="717"/>
      <c r="AZ597" s="717"/>
      <c r="BA597" s="717"/>
      <c r="BB597" s="717"/>
      <c r="BC597" s="717"/>
      <c r="BD597" s="717"/>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694">
        <v>0</v>
      </c>
      <c r="AQ598" s="694"/>
      <c r="AR598" s="694"/>
      <c r="AS598" s="694"/>
      <c r="AT598" s="694"/>
      <c r="AU598" s="694"/>
      <c r="AV598" s="336"/>
      <c r="AW598" s="336"/>
      <c r="AX598" s="336"/>
      <c r="AY598" s="336"/>
      <c r="AZ598" s="336"/>
      <c r="BA598" s="717"/>
      <c r="BB598" s="717"/>
      <c r="BC598" s="717"/>
      <c r="BD598" s="717"/>
      <c r="BE598" s="717"/>
      <c r="BF598" s="717"/>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17"/>
      <c r="AS599" s="717"/>
      <c r="AT599" s="717"/>
      <c r="AU599" s="717"/>
      <c r="AV599" s="717"/>
      <c r="AW599" s="717"/>
      <c r="AX599" s="336"/>
      <c r="AY599" s="694">
        <v>166443.8194500003</v>
      </c>
      <c r="AZ599" s="694"/>
      <c r="BA599" s="694"/>
      <c r="BB599" s="694"/>
      <c r="BC599" s="694"/>
      <c r="BD599" s="694"/>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17"/>
      <c r="AS600" s="717"/>
      <c r="AT600" s="717"/>
      <c r="AU600" s="717"/>
      <c r="AV600" s="717"/>
      <c r="AW600" s="717"/>
      <c r="AX600" s="336"/>
      <c r="AY600" s="336"/>
      <c r="AZ600" s="336"/>
      <c r="BA600" s="717"/>
      <c r="BB600" s="717"/>
      <c r="BC600" s="717"/>
      <c r="BD600" s="717"/>
      <c r="BE600" s="717"/>
      <c r="BF600" s="717"/>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18" t="s">
        <v>289</v>
      </c>
      <c r="N601" s="718"/>
      <c r="O601" s="718"/>
      <c r="P601" s="718"/>
      <c r="Q601" s="718"/>
      <c r="R601" s="718"/>
      <c r="S601" s="718"/>
      <c r="T601" s="718"/>
      <c r="U601" s="718"/>
      <c r="V601" s="59"/>
      <c r="W601" s="59"/>
      <c r="X601" s="59"/>
      <c r="Y601" s="59"/>
      <c r="Z601" s="59"/>
      <c r="AA601" s="59"/>
      <c r="AB601" s="59"/>
      <c r="AC601" s="59"/>
      <c r="AD601" s="59"/>
      <c r="AE601" s="59"/>
      <c r="AF601" s="59"/>
      <c r="AG601" s="714">
        <v>3866156.1805499997</v>
      </c>
      <c r="AH601" s="714"/>
      <c r="AI601" s="714"/>
      <c r="AJ601" s="714"/>
      <c r="AK601" s="714"/>
      <c r="AL601" s="714"/>
      <c r="AM601" s="341"/>
      <c r="AN601" s="342"/>
      <c r="AO601" s="335"/>
      <c r="AP601" s="335"/>
      <c r="AQ601" s="335"/>
      <c r="AR601" s="717"/>
      <c r="AS601" s="717"/>
      <c r="AT601" s="717"/>
      <c r="AU601" s="717"/>
      <c r="AV601" s="717"/>
      <c r="AW601" s="717"/>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694">
        <v>257400</v>
      </c>
      <c r="AH605" s="694"/>
      <c r="AI605" s="694"/>
      <c r="AJ605" s="694"/>
      <c r="AK605" s="694"/>
      <c r="AL605" s="694"/>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694">
        <v>257400</v>
      </c>
      <c r="AH606" s="694"/>
      <c r="AI606" s="694"/>
      <c r="AJ606" s="694"/>
      <c r="AK606" s="694"/>
      <c r="AL606" s="694"/>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694">
        <v>257400</v>
      </c>
      <c r="AH607" s="694"/>
      <c r="AI607" s="694"/>
      <c r="AJ607" s="694"/>
      <c r="AK607" s="694"/>
      <c r="AL607" s="694"/>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694">
        <v>0</v>
      </c>
      <c r="AQ608" s="694"/>
      <c r="AR608" s="694"/>
      <c r="AS608" s="694"/>
      <c r="AT608" s="694"/>
      <c r="AU608" s="694"/>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694">
        <v>0</v>
      </c>
      <c r="AZ609" s="694"/>
      <c r="BA609" s="694"/>
      <c r="BB609" s="694"/>
      <c r="BC609" s="694"/>
      <c r="BD609" s="694"/>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3"/>
      <c r="AH610" s="713"/>
      <c r="AI610" s="713"/>
      <c r="AJ610" s="713"/>
      <c r="AK610" s="713"/>
      <c r="AL610" s="713"/>
      <c r="AM610" s="345"/>
      <c r="AN610" s="345"/>
      <c r="AO610" s="345"/>
      <c r="AP610" s="716"/>
      <c r="AQ610" s="716"/>
      <c r="AR610" s="716"/>
      <c r="AS610" s="716"/>
      <c r="AT610" s="716"/>
      <c r="AU610" s="716"/>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14">
        <v>257400</v>
      </c>
      <c r="AH611" s="714"/>
      <c r="AI611" s="714"/>
      <c r="AJ611" s="714"/>
      <c r="AK611" s="714"/>
      <c r="AL611" s="714"/>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15" t="s">
        <v>295</v>
      </c>
      <c r="AF614" s="715"/>
      <c r="AG614" s="715"/>
      <c r="AH614" s="348"/>
      <c r="AI614" s="348"/>
      <c r="AJ614" s="715" t="s">
        <v>296</v>
      </c>
      <c r="AK614" s="715"/>
      <c r="AL614" s="715"/>
      <c r="AM614" s="715"/>
      <c r="AN614" s="715"/>
      <c r="AO614" s="715"/>
      <c r="AP614" s="715"/>
      <c r="AQ614" s="715"/>
      <c r="AR614" s="715"/>
      <c r="AS614" s="715"/>
      <c r="AT614" s="715"/>
      <c r="AU614" s="715"/>
      <c r="AV614" s="715"/>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11" t="s">
        <v>297</v>
      </c>
      <c r="L615" s="711"/>
      <c r="M615" s="711"/>
      <c r="N615" s="711"/>
      <c r="O615" s="711"/>
      <c r="P615" s="711"/>
      <c r="Q615" s="711"/>
      <c r="R615" s="711"/>
      <c r="S615" s="711"/>
      <c r="T615" s="711"/>
      <c r="U615" s="711"/>
      <c r="V615" s="711"/>
      <c r="W615" s="711"/>
      <c r="X615" s="711"/>
      <c r="Y615" s="711"/>
      <c r="Z615" s="347"/>
      <c r="AA615" s="347"/>
      <c r="AB615" s="347"/>
      <c r="AC615" s="347"/>
      <c r="AD615" s="347"/>
      <c r="AE615" s="712">
        <v>0</v>
      </c>
      <c r="AF615" s="712"/>
      <c r="AG615" s="712"/>
      <c r="AH615" s="349"/>
      <c r="AI615" s="349"/>
      <c r="AJ615" s="712">
        <v>0</v>
      </c>
      <c r="AK615" s="712"/>
      <c r="AL615" s="712"/>
      <c r="AM615" s="712"/>
      <c r="AN615" s="712"/>
      <c r="AO615" s="712"/>
      <c r="AP615" s="712"/>
      <c r="AQ615" s="712"/>
      <c r="AR615" s="712"/>
      <c r="AS615" s="712"/>
      <c r="AT615" s="712"/>
      <c r="AU615" s="712"/>
      <c r="AV615" s="712"/>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11" t="s">
        <v>298</v>
      </c>
      <c r="L616" s="711"/>
      <c r="M616" s="711"/>
      <c r="N616" s="711"/>
      <c r="O616" s="711"/>
      <c r="P616" s="711"/>
      <c r="Q616" s="711"/>
      <c r="R616" s="711"/>
      <c r="S616" s="711"/>
      <c r="T616" s="711"/>
      <c r="U616" s="711"/>
      <c r="V616" s="711"/>
      <c r="W616" s="711"/>
      <c r="X616" s="711"/>
      <c r="Y616" s="711"/>
      <c r="Z616" s="347"/>
      <c r="AA616" s="347"/>
      <c r="AB616" s="347"/>
      <c r="AC616" s="347"/>
      <c r="AD616" s="347"/>
      <c r="AE616" s="712">
        <v>0</v>
      </c>
      <c r="AF616" s="712"/>
      <c r="AG616" s="712"/>
      <c r="AH616" s="349"/>
      <c r="AI616" s="349"/>
      <c r="AJ616" s="712">
        <v>0</v>
      </c>
      <c r="AK616" s="712"/>
      <c r="AL616" s="712"/>
      <c r="AM616" s="712"/>
      <c r="AN616" s="712"/>
      <c r="AO616" s="712"/>
      <c r="AP616" s="712"/>
      <c r="AQ616" s="712"/>
      <c r="AR616" s="712"/>
      <c r="AS616" s="712"/>
      <c r="AT616" s="712"/>
      <c r="AU616" s="712"/>
      <c r="AV616" s="712"/>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12"/>
      <c r="AK617" s="712"/>
      <c r="AL617" s="712"/>
      <c r="AM617" s="712"/>
      <c r="AN617" s="712"/>
      <c r="AO617" s="712"/>
      <c r="AP617" s="712"/>
      <c r="AQ617" s="712"/>
      <c r="AR617" s="712"/>
      <c r="AS617" s="712"/>
      <c r="AT617" s="712"/>
      <c r="AU617" s="712"/>
      <c r="AV617" s="712"/>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694"/>
      <c r="AZ619" s="694"/>
      <c r="BA619" s="694"/>
      <c r="BB619" s="694"/>
      <c r="BC619" s="694"/>
      <c r="BD619" s="694"/>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3"/>
      <c r="BD622" s="713"/>
      <c r="BE622" s="713"/>
      <c r="BF622" s="713"/>
      <c r="BG622" s="713"/>
      <c r="BH622" s="713"/>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09" t="s">
        <v>299</v>
      </c>
      <c r="L624" s="709"/>
      <c r="M624" s="709"/>
      <c r="N624" s="709"/>
      <c r="O624" s="709"/>
      <c r="P624" s="709"/>
      <c r="Q624" s="709"/>
      <c r="R624" s="709"/>
      <c r="S624" s="709"/>
      <c r="T624" s="709"/>
      <c r="U624" s="709"/>
      <c r="V624" s="709"/>
      <c r="W624" s="709"/>
      <c r="X624" s="709"/>
      <c r="Y624" s="709"/>
      <c r="Z624" s="709"/>
      <c r="AA624" s="709"/>
      <c r="AB624" s="709"/>
      <c r="AC624" s="709"/>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c r="BB624" s="709"/>
      <c r="BC624" s="709"/>
      <c r="BD624" s="709"/>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09"/>
      <c r="L625" s="709"/>
      <c r="M625" s="709"/>
      <c r="N625" s="709"/>
      <c r="O625" s="709"/>
      <c r="P625" s="709"/>
      <c r="Q625" s="709"/>
      <c r="R625" s="709"/>
      <c r="S625" s="709"/>
      <c r="T625" s="709"/>
      <c r="U625" s="709"/>
      <c r="V625" s="709"/>
      <c r="W625" s="709"/>
      <c r="X625" s="709"/>
      <c r="Y625" s="709"/>
      <c r="Z625" s="709"/>
      <c r="AA625" s="709"/>
      <c r="AB625" s="709"/>
      <c r="AC625" s="709"/>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c r="BB625" s="709"/>
      <c r="BC625" s="709"/>
      <c r="BD625" s="709"/>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09"/>
      <c r="L626" s="709"/>
      <c r="M626" s="709"/>
      <c r="N626" s="709"/>
      <c r="O626" s="709"/>
      <c r="P626" s="709"/>
      <c r="Q626" s="709"/>
      <c r="R626" s="709"/>
      <c r="S626" s="709"/>
      <c r="T626" s="709"/>
      <c r="U626" s="709"/>
      <c r="V626" s="709"/>
      <c r="W626" s="709"/>
      <c r="X626" s="709"/>
      <c r="Y626" s="709"/>
      <c r="Z626" s="709"/>
      <c r="AA626" s="709"/>
      <c r="AB626" s="709"/>
      <c r="AC626" s="709"/>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c r="BB626" s="709"/>
      <c r="BC626" s="709"/>
      <c r="BD626" s="709"/>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09"/>
      <c r="L627" s="709"/>
      <c r="M627" s="709"/>
      <c r="N627" s="709"/>
      <c r="O627" s="709"/>
      <c r="P627" s="709"/>
      <c r="Q627" s="709"/>
      <c r="R627" s="709"/>
      <c r="S627" s="709"/>
      <c r="T627" s="709"/>
      <c r="U627" s="709"/>
      <c r="V627" s="709"/>
      <c r="W627" s="709"/>
      <c r="X627" s="709"/>
      <c r="Y627" s="709"/>
      <c r="Z627" s="709"/>
      <c r="AA627" s="709"/>
      <c r="AB627" s="709"/>
      <c r="AC627" s="709"/>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c r="BB627" s="709"/>
      <c r="BC627" s="709"/>
      <c r="BD627" s="709"/>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10"/>
      <c r="AH628" s="710"/>
      <c r="AI628" s="710"/>
      <c r="AJ628" s="710"/>
      <c r="AK628" s="710"/>
      <c r="AL628" s="710"/>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75" t="s">
        <v>105</v>
      </c>
      <c r="G630" s="575"/>
      <c r="H630" s="575"/>
      <c r="I630" s="575"/>
      <c r="J630" s="575"/>
      <c r="K630" s="575"/>
      <c r="L630" s="575"/>
      <c r="M630" s="575"/>
      <c r="N630" s="575"/>
      <c r="O630" s="575"/>
      <c r="P630" s="575"/>
      <c r="Q630" s="575"/>
      <c r="R630" s="575"/>
      <c r="S630" s="575"/>
      <c r="T630" s="575"/>
      <c r="U630" s="575"/>
      <c r="V630" s="575"/>
      <c r="W630" s="575"/>
      <c r="X630" s="575"/>
      <c r="Y630" s="575"/>
      <c r="Z630" s="575"/>
      <c r="AA630" s="575"/>
      <c r="AB630" s="575"/>
      <c r="AC630" s="575"/>
      <c r="AD630" s="575"/>
      <c r="AE630" s="575"/>
      <c r="AF630" s="575"/>
      <c r="AG630" s="575"/>
      <c r="AH630" s="575"/>
      <c r="AI630" s="575"/>
      <c r="AJ630" s="575"/>
      <c r="AK630" s="575"/>
      <c r="AL630" s="575"/>
      <c r="AM630" s="575"/>
      <c r="AN630" s="575"/>
      <c r="AO630" s="575"/>
      <c r="AP630" s="575"/>
      <c r="AQ630" s="575"/>
      <c r="AR630" s="575"/>
      <c r="AS630" s="575"/>
      <c r="AT630" s="575"/>
      <c r="AU630" s="575"/>
      <c r="AV630" s="575"/>
      <c r="AW630" s="575"/>
      <c r="AX630" s="575"/>
      <c r="AY630" s="575"/>
      <c r="AZ630" s="575"/>
      <c r="BA630" s="575"/>
      <c r="BB630" s="575"/>
      <c r="BC630" s="575"/>
      <c r="BD630" s="575"/>
      <c r="BE630" s="575"/>
      <c r="BF630" s="575"/>
      <c r="BG630" s="575"/>
      <c r="BH630" s="575"/>
      <c r="BI630" s="575"/>
      <c r="BJ630" s="575"/>
      <c r="BK630" s="575"/>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69" t="s">
        <v>1</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569"/>
      <c r="AN631" s="569"/>
      <c r="AO631" s="569"/>
      <c r="AP631" s="569"/>
      <c r="AQ631" s="569"/>
      <c r="AR631" s="569"/>
      <c r="AS631" s="569"/>
      <c r="AT631" s="569"/>
      <c r="AU631" s="569"/>
      <c r="AV631" s="569"/>
      <c r="AW631" s="569"/>
      <c r="AX631" s="569"/>
      <c r="AY631" s="569"/>
      <c r="AZ631" s="569"/>
      <c r="BA631" s="569"/>
      <c r="BB631" s="569"/>
      <c r="BC631" s="569"/>
      <c r="BD631" s="569"/>
      <c r="BE631" s="569"/>
      <c r="BF631" s="569"/>
      <c r="BG631" s="569"/>
      <c r="BH631" s="569"/>
      <c r="BI631" s="569"/>
      <c r="BJ631" s="569"/>
      <c r="BK631" s="569"/>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69" t="s">
        <v>2</v>
      </c>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569"/>
      <c r="AN632" s="569"/>
      <c r="AO632" s="569"/>
      <c r="AP632" s="569"/>
      <c r="AQ632" s="569"/>
      <c r="AR632" s="569"/>
      <c r="AS632" s="569"/>
      <c r="AT632" s="569"/>
      <c r="AU632" s="569"/>
      <c r="AV632" s="569"/>
      <c r="AW632" s="569"/>
      <c r="AX632" s="569"/>
      <c r="AY632" s="569"/>
      <c r="AZ632" s="569"/>
      <c r="BA632" s="569"/>
      <c r="BB632" s="569"/>
      <c r="BC632" s="569"/>
      <c r="BD632" s="569"/>
      <c r="BE632" s="569"/>
      <c r="BF632" s="569"/>
      <c r="BG632" s="569"/>
      <c r="BH632" s="569"/>
      <c r="BI632" s="569"/>
      <c r="BJ632" s="569"/>
      <c r="BK632" s="569"/>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70">
        <v>43480</v>
      </c>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c r="AQ633" s="570"/>
      <c r="AR633" s="570"/>
      <c r="AS633" s="570"/>
      <c r="AT633" s="570"/>
      <c r="AU633" s="570"/>
      <c r="AV633" s="570"/>
      <c r="AW633" s="570"/>
      <c r="AX633" s="570"/>
      <c r="AY633" s="570"/>
      <c r="AZ633" s="570"/>
      <c r="BA633" s="570"/>
      <c r="BB633" s="570"/>
      <c r="BC633" s="570"/>
      <c r="BD633" s="570"/>
      <c r="BE633" s="570"/>
      <c r="BF633" s="570"/>
      <c r="BG633" s="570"/>
      <c r="BH633" s="570"/>
      <c r="BI633" s="570"/>
      <c r="BJ633" s="570"/>
      <c r="BK633" s="570"/>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1" t="s">
        <v>35</v>
      </c>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c r="AQ635" s="571"/>
      <c r="AR635" s="571"/>
      <c r="AS635" s="571"/>
      <c r="AT635" s="571"/>
      <c r="AU635" s="571"/>
      <c r="AV635" s="571"/>
      <c r="AW635" s="571"/>
      <c r="AX635" s="571"/>
      <c r="AY635" s="571"/>
      <c r="AZ635" s="571"/>
      <c r="BA635" s="571"/>
      <c r="BB635" s="571"/>
      <c r="BC635" s="571"/>
      <c r="BD635" s="571"/>
      <c r="BE635" s="571"/>
      <c r="BF635" s="571"/>
      <c r="BG635" s="571"/>
      <c r="BH635" s="571"/>
      <c r="BI635" s="571"/>
      <c r="BJ635" s="571"/>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04"/>
      <c r="AD638" s="704"/>
      <c r="AE638" s="704"/>
      <c r="AF638" s="704"/>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02"/>
      <c r="BG638" s="702"/>
      <c r="BH638" s="702"/>
      <c r="BI638" s="702"/>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07" t="s">
        <v>304</v>
      </c>
      <c r="I639" s="707"/>
      <c r="J639" s="707"/>
      <c r="K639" s="707"/>
      <c r="L639" s="707"/>
      <c r="M639" s="707"/>
      <c r="N639" s="707"/>
      <c r="O639" s="707"/>
      <c r="P639" s="707"/>
      <c r="Q639" s="707"/>
      <c r="R639" s="707"/>
      <c r="S639" s="707"/>
      <c r="T639" s="707"/>
      <c r="U639" s="707"/>
      <c r="V639" s="707"/>
      <c r="W639" s="707"/>
      <c r="X639" s="707"/>
      <c r="Y639" s="707"/>
      <c r="Z639" s="707"/>
      <c r="AA639" s="707"/>
      <c r="AB639" s="347"/>
      <c r="AC639" s="708">
        <v>257400</v>
      </c>
      <c r="AD639" s="702"/>
      <c r="AE639" s="702"/>
      <c r="AF639" s="702"/>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08">
        <v>3866156.1805499997</v>
      </c>
      <c r="BG639" s="702"/>
      <c r="BH639" s="702"/>
      <c r="BI639" s="702"/>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07"/>
      <c r="I640" s="707"/>
      <c r="J640" s="707"/>
      <c r="K640" s="707"/>
      <c r="L640" s="707"/>
      <c r="M640" s="707"/>
      <c r="N640" s="707"/>
      <c r="O640" s="707"/>
      <c r="P640" s="707"/>
      <c r="Q640" s="707"/>
      <c r="R640" s="707"/>
      <c r="S640" s="707"/>
      <c r="T640" s="707"/>
      <c r="U640" s="707"/>
      <c r="V640" s="707"/>
      <c r="W640" s="707"/>
      <c r="X640" s="707"/>
      <c r="Y640" s="707"/>
      <c r="Z640" s="707"/>
      <c r="AA640" s="707"/>
      <c r="AB640" s="347"/>
      <c r="AC640" s="704"/>
      <c r="AD640" s="704"/>
      <c r="AE640" s="704"/>
      <c r="AF640" s="704"/>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02"/>
      <c r="BG640" s="702"/>
      <c r="BH640" s="702"/>
      <c r="BI640" s="702"/>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07"/>
      <c r="I641" s="707"/>
      <c r="J641" s="707"/>
      <c r="K641" s="707"/>
      <c r="L641" s="707"/>
      <c r="M641" s="707"/>
      <c r="N641" s="707"/>
      <c r="O641" s="707"/>
      <c r="P641" s="707"/>
      <c r="Q641" s="707"/>
      <c r="R641" s="707"/>
      <c r="S641" s="707"/>
      <c r="T641" s="707"/>
      <c r="U641" s="707"/>
      <c r="V641" s="707"/>
      <c r="W641" s="707"/>
      <c r="X641" s="707"/>
      <c r="Y641" s="707"/>
      <c r="Z641" s="707"/>
      <c r="AA641" s="707"/>
      <c r="AB641" s="347"/>
      <c r="AC641" s="704"/>
      <c r="AD641" s="704"/>
      <c r="AE641" s="704"/>
      <c r="AF641" s="704"/>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02"/>
      <c r="BG641" s="702"/>
      <c r="BH641" s="702"/>
      <c r="BI641" s="702"/>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07"/>
      <c r="I642" s="707"/>
      <c r="J642" s="707"/>
      <c r="K642" s="707"/>
      <c r="L642" s="707"/>
      <c r="M642" s="707"/>
      <c r="N642" s="707"/>
      <c r="O642" s="707"/>
      <c r="P642" s="707"/>
      <c r="Q642" s="707"/>
      <c r="R642" s="707"/>
      <c r="S642" s="707"/>
      <c r="T642" s="707"/>
      <c r="U642" s="707"/>
      <c r="V642" s="707"/>
      <c r="W642" s="707"/>
      <c r="X642" s="707"/>
      <c r="Y642" s="707"/>
      <c r="Z642" s="707"/>
      <c r="AA642" s="707"/>
      <c r="AB642" s="347"/>
      <c r="AC642" s="704"/>
      <c r="AD642" s="704"/>
      <c r="AE642" s="704"/>
      <c r="AF642" s="704"/>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02"/>
      <c r="BG642" s="702"/>
      <c r="BH642" s="702"/>
      <c r="BI642" s="702"/>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07"/>
      <c r="I643" s="707"/>
      <c r="J643" s="707"/>
      <c r="K643" s="707"/>
      <c r="L643" s="707"/>
      <c r="M643" s="707"/>
      <c r="N643" s="707"/>
      <c r="O643" s="707"/>
      <c r="P643" s="707"/>
      <c r="Q643" s="707"/>
      <c r="R643" s="707"/>
      <c r="S643" s="707"/>
      <c r="T643" s="707"/>
      <c r="U643" s="707"/>
      <c r="V643" s="707"/>
      <c r="W643" s="707"/>
      <c r="X643" s="707"/>
      <c r="Y643" s="707"/>
      <c r="Z643" s="707"/>
      <c r="AA643" s="707"/>
      <c r="AB643" s="347"/>
      <c r="AC643" s="704"/>
      <c r="AD643" s="704"/>
      <c r="AE643" s="704"/>
      <c r="AF643" s="704"/>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02"/>
      <c r="BG643" s="702"/>
      <c r="BH643" s="702"/>
      <c r="BI643" s="702"/>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07"/>
      <c r="I644" s="707"/>
      <c r="J644" s="707"/>
      <c r="K644" s="707"/>
      <c r="L644" s="707"/>
      <c r="M644" s="707"/>
      <c r="N644" s="707"/>
      <c r="O644" s="707"/>
      <c r="P644" s="707"/>
      <c r="Q644" s="707"/>
      <c r="R644" s="707"/>
      <c r="S644" s="707"/>
      <c r="T644" s="707"/>
      <c r="U644" s="707"/>
      <c r="V644" s="707"/>
      <c r="W644" s="707"/>
      <c r="X644" s="707"/>
      <c r="Y644" s="707"/>
      <c r="Z644" s="707"/>
      <c r="AA644" s="707"/>
      <c r="AB644" s="347"/>
      <c r="AC644" s="704"/>
      <c r="AD644" s="704"/>
      <c r="AE644" s="704"/>
      <c r="AF644" s="704"/>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02"/>
      <c r="BG644" s="702"/>
      <c r="BH644" s="702"/>
      <c r="BI644" s="702"/>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04"/>
      <c r="AD645" s="704"/>
      <c r="AE645" s="704"/>
      <c r="AF645" s="704"/>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02"/>
      <c r="BG645" s="702"/>
      <c r="BH645" s="702"/>
      <c r="BI645" s="702"/>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07" t="s">
        <v>310</v>
      </c>
      <c r="I646" s="707"/>
      <c r="J646" s="707"/>
      <c r="K646" s="707"/>
      <c r="L646" s="707"/>
      <c r="M646" s="707"/>
      <c r="N646" s="707"/>
      <c r="O646" s="707"/>
      <c r="P646" s="707"/>
      <c r="Q646" s="707"/>
      <c r="R646" s="707"/>
      <c r="S646" s="707"/>
      <c r="T646" s="707"/>
      <c r="U646" s="707"/>
      <c r="V646" s="707"/>
      <c r="W646" s="707"/>
      <c r="X646" s="707"/>
      <c r="Y646" s="707"/>
      <c r="Z646" s="707"/>
      <c r="AA646" s="707"/>
      <c r="AB646" s="707"/>
      <c r="AC646" s="706" t="s">
        <v>263</v>
      </c>
      <c r="AD646" s="706"/>
      <c r="AE646" s="706"/>
      <c r="AF646" s="70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06" t="s">
        <v>263</v>
      </c>
      <c r="BG646" s="706"/>
      <c r="BH646" s="706"/>
      <c r="BI646" s="70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4"/>
      <c r="AD647" s="704"/>
      <c r="AE647" s="704"/>
      <c r="AF647" s="704"/>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02"/>
      <c r="BG647" s="702"/>
      <c r="BH647" s="702"/>
      <c r="BI647" s="702"/>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4"/>
      <c r="AD648" s="704"/>
      <c r="AE648" s="704"/>
      <c r="AF648" s="704"/>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02"/>
      <c r="BG648" s="702"/>
      <c r="BH648" s="702"/>
      <c r="BI648" s="702"/>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4"/>
      <c r="AD649" s="704"/>
      <c r="AE649" s="704"/>
      <c r="AF649" s="704"/>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02"/>
      <c r="BG649" s="702"/>
      <c r="BH649" s="702"/>
      <c r="BI649" s="702"/>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07"/>
      <c r="I650" s="707"/>
      <c r="J650" s="707"/>
      <c r="K650" s="707"/>
      <c r="L650" s="707"/>
      <c r="M650" s="707"/>
      <c r="N650" s="707"/>
      <c r="O650" s="707"/>
      <c r="P650" s="707"/>
      <c r="Q650" s="707"/>
      <c r="R650" s="707"/>
      <c r="S650" s="707"/>
      <c r="T650" s="707"/>
      <c r="U650" s="707"/>
      <c r="V650" s="707"/>
      <c r="W650" s="707"/>
      <c r="X650" s="707"/>
      <c r="Y650" s="707"/>
      <c r="Z650" s="707"/>
      <c r="AA650" s="707"/>
      <c r="AB650" s="707"/>
      <c r="AC650" s="704"/>
      <c r="AD650" s="704"/>
      <c r="AE650" s="704"/>
      <c r="AF650" s="704"/>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02"/>
      <c r="BG650" s="702"/>
      <c r="BH650" s="702"/>
      <c r="BI650" s="702"/>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07"/>
      <c r="I651" s="707"/>
      <c r="J651" s="707"/>
      <c r="K651" s="707"/>
      <c r="L651" s="707"/>
      <c r="M651" s="707"/>
      <c r="N651" s="707"/>
      <c r="O651" s="707"/>
      <c r="P651" s="707"/>
      <c r="Q651" s="707"/>
      <c r="R651" s="707"/>
      <c r="S651" s="707"/>
      <c r="T651" s="707"/>
      <c r="U651" s="707"/>
      <c r="V651" s="707"/>
      <c r="W651" s="707"/>
      <c r="X651" s="707"/>
      <c r="Y651" s="707"/>
      <c r="Z651" s="707"/>
      <c r="AA651" s="707"/>
      <c r="AB651" s="707"/>
      <c r="AC651" s="704"/>
      <c r="AD651" s="704"/>
      <c r="AE651" s="704"/>
      <c r="AF651" s="704"/>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02"/>
      <c r="BG651" s="702"/>
      <c r="BH651" s="702"/>
      <c r="BI651" s="702"/>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07"/>
      <c r="I652" s="707"/>
      <c r="J652" s="707"/>
      <c r="K652" s="707"/>
      <c r="L652" s="707"/>
      <c r="M652" s="707"/>
      <c r="N652" s="707"/>
      <c r="O652" s="707"/>
      <c r="P652" s="707"/>
      <c r="Q652" s="707"/>
      <c r="R652" s="707"/>
      <c r="S652" s="707"/>
      <c r="T652" s="707"/>
      <c r="U652" s="707"/>
      <c r="V652" s="707"/>
      <c r="W652" s="707"/>
      <c r="X652" s="707"/>
      <c r="Y652" s="707"/>
      <c r="Z652" s="707"/>
      <c r="AA652" s="707"/>
      <c r="AB652" s="707"/>
      <c r="AC652" s="704"/>
      <c r="AD652" s="704"/>
      <c r="AE652" s="704"/>
      <c r="AF652" s="704"/>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02"/>
      <c r="BG652" s="702"/>
      <c r="BH652" s="702"/>
      <c r="BI652" s="702"/>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04"/>
      <c r="AD653" s="704"/>
      <c r="AE653" s="704"/>
      <c r="AF653" s="704"/>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02"/>
      <c r="BG653" s="702"/>
      <c r="BH653" s="702"/>
      <c r="BI653" s="702"/>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705" t="s">
        <v>317</v>
      </c>
      <c r="I654" s="705"/>
      <c r="J654" s="705"/>
      <c r="K654" s="705"/>
      <c r="L654" s="705"/>
      <c r="M654" s="705"/>
      <c r="N654" s="705"/>
      <c r="O654" s="705"/>
      <c r="P654" s="705"/>
      <c r="Q654" s="705"/>
      <c r="R654" s="705"/>
      <c r="S654" s="705"/>
      <c r="T654" s="705"/>
      <c r="U654" s="705"/>
      <c r="V654" s="705"/>
      <c r="W654" s="705"/>
      <c r="X654" s="705"/>
      <c r="Y654" s="705"/>
      <c r="Z654" s="705"/>
      <c r="AA654" s="705"/>
      <c r="AB654" s="705"/>
      <c r="AC654" s="706" t="s">
        <v>263</v>
      </c>
      <c r="AD654" s="706"/>
      <c r="AE654" s="706"/>
      <c r="AF654" s="706"/>
      <c r="AG654" s="347"/>
      <c r="AH654" s="707" t="s">
        <v>318</v>
      </c>
      <c r="AI654" s="707"/>
      <c r="AJ654" s="707"/>
      <c r="AK654" s="707"/>
      <c r="AL654" s="707"/>
      <c r="AM654" s="707"/>
      <c r="AN654" s="707"/>
      <c r="AO654" s="707"/>
      <c r="AP654" s="707"/>
      <c r="AQ654" s="707"/>
      <c r="AR654" s="707"/>
      <c r="AS654" s="707"/>
      <c r="AT654" s="707"/>
      <c r="AU654" s="707"/>
      <c r="AV654" s="707"/>
      <c r="AW654" s="707"/>
      <c r="AX654" s="707"/>
      <c r="AY654" s="707"/>
      <c r="AZ654" s="707"/>
      <c r="BA654" s="707"/>
      <c r="BB654" s="707"/>
      <c r="BC654" s="707"/>
      <c r="BD654" s="707"/>
      <c r="BE654" s="347"/>
      <c r="BF654" s="706" t="s">
        <v>263</v>
      </c>
      <c r="BG654" s="706"/>
      <c r="BH654" s="706"/>
      <c r="BI654" s="70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705"/>
      <c r="I655" s="705"/>
      <c r="J655" s="705"/>
      <c r="K655" s="705"/>
      <c r="L655" s="705"/>
      <c r="M655" s="705"/>
      <c r="N655" s="705"/>
      <c r="O655" s="705"/>
      <c r="P655" s="705"/>
      <c r="Q655" s="705"/>
      <c r="R655" s="705"/>
      <c r="S655" s="705"/>
      <c r="T655" s="705"/>
      <c r="U655" s="705"/>
      <c r="V655" s="705"/>
      <c r="W655" s="705"/>
      <c r="X655" s="705"/>
      <c r="Y655" s="705"/>
      <c r="Z655" s="705"/>
      <c r="AA655" s="705"/>
      <c r="AB655" s="705"/>
      <c r="AC655" s="347"/>
      <c r="AD655" s="347"/>
      <c r="AE655" s="347"/>
      <c r="AF655" s="347"/>
      <c r="AG655" s="347"/>
      <c r="AH655" s="707"/>
      <c r="AI655" s="707"/>
      <c r="AJ655" s="707"/>
      <c r="AK655" s="707"/>
      <c r="AL655" s="707"/>
      <c r="AM655" s="707"/>
      <c r="AN655" s="707"/>
      <c r="AO655" s="707"/>
      <c r="AP655" s="707"/>
      <c r="AQ655" s="707"/>
      <c r="AR655" s="707"/>
      <c r="AS655" s="707"/>
      <c r="AT655" s="707"/>
      <c r="AU655" s="707"/>
      <c r="AV655" s="707"/>
      <c r="AW655" s="707"/>
      <c r="AX655" s="707"/>
      <c r="AY655" s="707"/>
      <c r="AZ655" s="707"/>
      <c r="BA655" s="707"/>
      <c r="BB655" s="707"/>
      <c r="BC655" s="707"/>
      <c r="BD655" s="707"/>
      <c r="BE655" s="347"/>
      <c r="BF655" s="702"/>
      <c r="BG655" s="702"/>
      <c r="BH655" s="702"/>
      <c r="BI655" s="702"/>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02"/>
      <c r="BG656" s="702"/>
      <c r="BH656" s="702"/>
      <c r="BI656" s="702"/>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02"/>
      <c r="BG657" s="702"/>
      <c r="BH657" s="702"/>
      <c r="BI657" s="702"/>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03" t="s">
        <v>229</v>
      </c>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356"/>
      <c r="AQ658" s="659"/>
      <c r="AR658" s="659"/>
      <c r="AS658" s="659"/>
      <c r="AT658" s="659"/>
      <c r="AU658" s="659"/>
      <c r="AV658" s="659"/>
      <c r="AW658" s="659"/>
      <c r="AX658" s="347"/>
      <c r="AY658" s="347"/>
      <c r="AZ658" s="347"/>
      <c r="BA658" s="347"/>
      <c r="BB658" s="347"/>
      <c r="BC658" s="347"/>
      <c r="BD658" s="347"/>
      <c r="BE658" s="347"/>
      <c r="BF658" s="702"/>
      <c r="BG658" s="702"/>
      <c r="BH658" s="702"/>
      <c r="BI658" s="702"/>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699"/>
      <c r="W659" s="699"/>
      <c r="X659" s="699"/>
      <c r="Y659" s="699"/>
      <c r="Z659" s="699"/>
      <c r="AA659" s="699"/>
      <c r="AB659" s="699"/>
      <c r="AC659" s="699"/>
      <c r="AD659" s="699"/>
      <c r="AE659" s="699"/>
      <c r="AF659" s="699"/>
      <c r="AG659" s="699"/>
      <c r="AH659" s="699"/>
      <c r="AI659" s="699"/>
      <c r="AJ659" s="699"/>
      <c r="AK659" s="699"/>
      <c r="AL659" s="699"/>
      <c r="AM659" s="699"/>
      <c r="AN659" s="699"/>
      <c r="AO659" s="699"/>
      <c r="AP659" s="356"/>
      <c r="AQ659" s="659"/>
      <c r="AR659" s="659"/>
      <c r="AS659" s="659"/>
      <c r="AT659" s="659"/>
      <c r="AU659" s="659"/>
      <c r="AV659" s="659"/>
      <c r="AW659" s="659"/>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699" t="s">
        <v>319</v>
      </c>
      <c r="K660" s="699"/>
      <c r="L660" s="699"/>
      <c r="M660" s="699"/>
      <c r="N660" s="699"/>
      <c r="O660" s="699"/>
      <c r="P660" s="699"/>
      <c r="Q660" s="699"/>
      <c r="R660" s="699"/>
      <c r="S660" s="699"/>
      <c r="T660" s="699"/>
      <c r="U660" s="699"/>
      <c r="V660" s="699"/>
      <c r="W660" s="699"/>
      <c r="X660" s="699"/>
      <c r="Y660" s="699"/>
      <c r="Z660" s="699"/>
      <c r="AA660" s="699"/>
      <c r="AB660" s="699"/>
      <c r="AC660" s="699"/>
      <c r="AD660" s="699"/>
      <c r="AE660" s="699"/>
      <c r="AF660" s="699"/>
      <c r="AG660" s="699"/>
      <c r="AH660" s="699"/>
      <c r="AI660" s="699"/>
      <c r="AJ660" s="699"/>
      <c r="AK660" s="699"/>
      <c r="AL660" s="699"/>
      <c r="AM660" s="699"/>
      <c r="AN660" s="699"/>
      <c r="AO660" s="699"/>
      <c r="AP660" s="356"/>
      <c r="AQ660" s="616">
        <v>3053741.2594499998</v>
      </c>
      <c r="AR660" s="616"/>
      <c r="AS660" s="616"/>
      <c r="AT660" s="616"/>
      <c r="AU660" s="616"/>
      <c r="AV660" s="616"/>
      <c r="AW660" s="616"/>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699" t="s">
        <v>320</v>
      </c>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699"/>
      <c r="AH661" s="699"/>
      <c r="AI661" s="699"/>
      <c r="AJ661" s="699"/>
      <c r="AK661" s="699"/>
      <c r="AL661" s="699"/>
      <c r="AM661" s="699"/>
      <c r="AN661" s="699"/>
      <c r="AO661" s="699"/>
      <c r="AP661" s="356"/>
      <c r="AQ661" s="616">
        <v>1116743.19</v>
      </c>
      <c r="AR661" s="616"/>
      <c r="AS661" s="616"/>
      <c r="AT661" s="616"/>
      <c r="AU661" s="616"/>
      <c r="AV661" s="616"/>
      <c r="AW661" s="616"/>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699" t="s">
        <v>321</v>
      </c>
      <c r="K662" s="699"/>
      <c r="L662" s="699"/>
      <c r="M662" s="699"/>
      <c r="N662" s="699"/>
      <c r="O662" s="699"/>
      <c r="P662" s="699"/>
      <c r="Q662" s="699"/>
      <c r="R662" s="699"/>
      <c r="S662" s="699"/>
      <c r="T662" s="699"/>
      <c r="U662" s="699"/>
      <c r="V662" s="699"/>
      <c r="W662" s="699"/>
      <c r="X662" s="699"/>
      <c r="Y662" s="699"/>
      <c r="Z662" s="699"/>
      <c r="AA662" s="699"/>
      <c r="AB662" s="699"/>
      <c r="AC662" s="699"/>
      <c r="AD662" s="699"/>
      <c r="AE662" s="699"/>
      <c r="AF662" s="699"/>
      <c r="AG662" s="699"/>
      <c r="AH662" s="699"/>
      <c r="AI662" s="699"/>
      <c r="AJ662" s="699"/>
      <c r="AK662" s="699"/>
      <c r="AL662" s="699"/>
      <c r="AM662" s="699"/>
      <c r="AN662" s="699"/>
      <c r="AO662" s="699"/>
      <c r="AP662" s="359"/>
      <c r="AQ662" s="616">
        <v>0</v>
      </c>
      <c r="AR662" s="616"/>
      <c r="AS662" s="616"/>
      <c r="AT662" s="616"/>
      <c r="AU662" s="616"/>
      <c r="AV662" s="616"/>
      <c r="AW662" s="616"/>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699"/>
      <c r="W663" s="699"/>
      <c r="X663" s="699"/>
      <c r="Y663" s="699"/>
      <c r="Z663" s="699"/>
      <c r="AA663" s="699"/>
      <c r="AB663" s="699"/>
      <c r="AC663" s="699"/>
      <c r="AD663" s="699"/>
      <c r="AE663" s="699"/>
      <c r="AF663" s="699"/>
      <c r="AG663" s="699"/>
      <c r="AH663" s="699"/>
      <c r="AI663" s="699"/>
      <c r="AJ663" s="699"/>
      <c r="AK663" s="699"/>
      <c r="AL663" s="699"/>
      <c r="AM663" s="699"/>
      <c r="AN663" s="699"/>
      <c r="AO663" s="699"/>
      <c r="AP663" s="359"/>
      <c r="AQ663" s="700"/>
      <c r="AR663" s="700"/>
      <c r="AS663" s="700"/>
      <c r="AT663" s="700"/>
      <c r="AU663" s="700"/>
      <c r="AV663" s="700"/>
      <c r="AW663" s="700"/>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01" t="s">
        <v>229</v>
      </c>
      <c r="W664" s="701"/>
      <c r="X664" s="701"/>
      <c r="Y664" s="701"/>
      <c r="Z664" s="701"/>
      <c r="AA664" s="701"/>
      <c r="AB664" s="701"/>
      <c r="AC664" s="701"/>
      <c r="AD664" s="701"/>
      <c r="AE664" s="701"/>
      <c r="AF664" s="701"/>
      <c r="AG664" s="701"/>
      <c r="AH664" s="701"/>
      <c r="AI664" s="701"/>
      <c r="AJ664" s="701"/>
      <c r="AK664" s="701"/>
      <c r="AL664" s="701"/>
      <c r="AM664" s="701"/>
      <c r="AN664" s="701"/>
      <c r="AO664" s="701"/>
      <c r="AP664" s="362"/>
      <c r="AQ664" s="616">
        <v>0</v>
      </c>
      <c r="AR664" s="616"/>
      <c r="AS664" s="616"/>
      <c r="AT664" s="616"/>
      <c r="AU664" s="616"/>
      <c r="AV664" s="616"/>
      <c r="AW664" s="616"/>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75" t="s">
        <v>105</v>
      </c>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5"/>
      <c r="AL673" s="575"/>
      <c r="AM673" s="575"/>
      <c r="AN673" s="575"/>
      <c r="AO673" s="575"/>
      <c r="AP673" s="575"/>
      <c r="AQ673" s="575"/>
      <c r="AR673" s="575"/>
      <c r="AS673" s="575"/>
      <c r="AT673" s="575"/>
      <c r="AU673" s="575"/>
      <c r="AV673" s="575"/>
      <c r="AW673" s="575"/>
      <c r="AX673" s="575"/>
      <c r="AY673" s="575"/>
      <c r="AZ673" s="575"/>
      <c r="BA673" s="575"/>
      <c r="BB673" s="575"/>
      <c r="BC673" s="575"/>
      <c r="BD673" s="575"/>
      <c r="BE673" s="575"/>
      <c r="BF673" s="575"/>
      <c r="BG673" s="575"/>
      <c r="BH673" s="575"/>
      <c r="BI673" s="575"/>
      <c r="BJ673" s="575"/>
      <c r="BK673" s="575"/>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69" t="s">
        <v>1</v>
      </c>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69" t="s">
        <v>2</v>
      </c>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70">
        <v>43480</v>
      </c>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0"/>
      <c r="AY676" s="570"/>
      <c r="AZ676" s="570"/>
      <c r="BA676" s="570"/>
      <c r="BB676" s="570"/>
      <c r="BC676" s="570"/>
      <c r="BD676" s="570"/>
      <c r="BE676" s="570"/>
      <c r="BF676" s="570"/>
      <c r="BG676" s="570"/>
      <c r="BH676" s="570"/>
      <c r="BI676" s="570"/>
      <c r="BJ676" s="570"/>
      <c r="BK676" s="570"/>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1" t="s">
        <v>36</v>
      </c>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1"/>
      <c r="AM678" s="571"/>
      <c r="AN678" s="571"/>
      <c r="AO678" s="571"/>
      <c r="AP678" s="571"/>
      <c r="AQ678" s="571"/>
      <c r="AR678" s="571"/>
      <c r="AS678" s="571"/>
      <c r="AT678" s="571"/>
      <c r="AU678" s="571"/>
      <c r="AV678" s="571"/>
      <c r="AW678" s="571"/>
      <c r="AX678" s="571"/>
      <c r="AY678" s="571"/>
      <c r="AZ678" s="571"/>
      <c r="BA678" s="571"/>
      <c r="BB678" s="571"/>
      <c r="BC678" s="571"/>
      <c r="BD678" s="571"/>
      <c r="BE678" s="571"/>
      <c r="BF678" s="571"/>
      <c r="BG678" s="571"/>
      <c r="BH678" s="571"/>
      <c r="BI678" s="571"/>
      <c r="BJ678" s="571"/>
      <c r="BK678" s="571"/>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696">
        <v>43355</v>
      </c>
      <c r="AO683" s="696"/>
      <c r="AP683" s="696"/>
      <c r="AQ683" s="696"/>
      <c r="AR683" s="696"/>
      <c r="AS683" s="696"/>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696">
        <v>43446</v>
      </c>
      <c r="AO684" s="696"/>
      <c r="AP684" s="696"/>
      <c r="AQ684" s="696"/>
      <c r="AR684" s="696"/>
      <c r="AS684" s="696"/>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697">
        <v>0.24931506849315069</v>
      </c>
      <c r="AO685" s="697"/>
      <c r="AP685" s="697"/>
      <c r="AQ685" s="697"/>
      <c r="AR685" s="697"/>
      <c r="AS685" s="697"/>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693"/>
      <c r="AO686" s="693"/>
      <c r="AP686" s="693"/>
      <c r="AQ686" s="693"/>
      <c r="AR686" s="693"/>
      <c r="AS686" s="69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698">
        <v>1.1417E-2</v>
      </c>
      <c r="AO687" s="698"/>
      <c r="AP687" s="698"/>
      <c r="AQ687" s="698"/>
      <c r="AR687" s="698"/>
      <c r="AS687" s="698"/>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693"/>
      <c r="AO688" s="693"/>
      <c r="AP688" s="693"/>
      <c r="AQ688" s="693"/>
      <c r="AR688" s="693"/>
      <c r="AS688" s="69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694">
        <v>213173655</v>
      </c>
      <c r="AO689" s="694"/>
      <c r="AP689" s="694"/>
      <c r="AQ689" s="694"/>
      <c r="AR689" s="694"/>
      <c r="AS689" s="694"/>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694">
        <v>606783.92000000004</v>
      </c>
      <c r="AO690" s="694"/>
      <c r="AP690" s="694"/>
      <c r="AQ690" s="694"/>
      <c r="AR690" s="694"/>
      <c r="AS690" s="694"/>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693"/>
      <c r="AO691" s="693"/>
      <c r="AP691" s="693"/>
      <c r="AQ691" s="693"/>
      <c r="AR691" s="693"/>
      <c r="AS691" s="69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693"/>
      <c r="AO692" s="693"/>
      <c r="AP692" s="693"/>
      <c r="AQ692" s="693"/>
      <c r="AR692" s="693"/>
      <c r="AS692" s="69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693"/>
      <c r="AO693" s="693"/>
      <c r="AP693" s="693"/>
      <c r="AQ693" s="693"/>
      <c r="AR693" s="693"/>
      <c r="AS693" s="69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693"/>
      <c r="AO694" s="693"/>
      <c r="AP694" s="693"/>
      <c r="AQ694" s="693"/>
      <c r="AR694" s="693"/>
      <c r="AS694" s="69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696">
        <v>43355</v>
      </c>
      <c r="AO695" s="696"/>
      <c r="AP695" s="696"/>
      <c r="AQ695" s="696"/>
      <c r="AR695" s="696"/>
      <c r="AS695" s="696"/>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696">
        <v>43446</v>
      </c>
      <c r="AO696" s="696"/>
      <c r="AP696" s="696"/>
      <c r="AQ696" s="696"/>
      <c r="AR696" s="696"/>
      <c r="AS696" s="696"/>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697">
        <v>0.24931506849315069</v>
      </c>
      <c r="AO697" s="697"/>
      <c r="AP697" s="697"/>
      <c r="AQ697" s="697"/>
      <c r="AR697" s="697"/>
      <c r="AS697" s="697"/>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693"/>
      <c r="AO698" s="693"/>
      <c r="AP698" s="693"/>
      <c r="AQ698" s="693"/>
      <c r="AR698" s="693"/>
      <c r="AS698" s="69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695">
        <v>8.0113000000000007E-3</v>
      </c>
      <c r="AO699" s="695"/>
      <c r="AP699" s="695"/>
      <c r="AQ699" s="695"/>
      <c r="AR699" s="695"/>
      <c r="AS699" s="695"/>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693"/>
      <c r="AO700" s="693"/>
      <c r="AP700" s="693"/>
      <c r="AQ700" s="693"/>
      <c r="AR700" s="693"/>
      <c r="AS700" s="69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694">
        <v>213173655</v>
      </c>
      <c r="AO701" s="694"/>
      <c r="AP701" s="694"/>
      <c r="AQ701" s="694"/>
      <c r="AR701" s="694"/>
      <c r="AS701" s="694"/>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694">
        <v>425779.8</v>
      </c>
      <c r="AO702" s="694"/>
      <c r="AP702" s="694"/>
      <c r="AQ702" s="694"/>
      <c r="AR702" s="694"/>
      <c r="AS702" s="694"/>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693"/>
      <c r="AO703" s="693"/>
      <c r="AP703" s="693"/>
      <c r="AQ703" s="693"/>
      <c r="AR703" s="693"/>
      <c r="AS703" s="69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693"/>
      <c r="AO704" s="693"/>
      <c r="AP704" s="693"/>
      <c r="AQ704" s="693"/>
      <c r="AR704" s="693"/>
      <c r="AS704" s="69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694">
        <v>-181004.12000000005</v>
      </c>
      <c r="AO705" s="694"/>
      <c r="AP705" s="694"/>
      <c r="AQ705" s="694"/>
      <c r="AR705" s="694"/>
      <c r="AS705" s="694"/>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75" t="s">
        <v>105</v>
      </c>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5"/>
      <c r="AL714" s="575"/>
      <c r="AM714" s="575"/>
      <c r="AN714" s="575"/>
      <c r="AO714" s="575"/>
      <c r="AP714" s="575"/>
      <c r="AQ714" s="575"/>
      <c r="AR714" s="575"/>
      <c r="AS714" s="575"/>
      <c r="AT714" s="575"/>
      <c r="AU714" s="575"/>
      <c r="AV714" s="575"/>
      <c r="AW714" s="575"/>
      <c r="AX714" s="575"/>
      <c r="AY714" s="575"/>
      <c r="AZ714" s="575"/>
      <c r="BA714" s="575"/>
      <c r="BB714" s="575"/>
      <c r="BC714" s="575"/>
      <c r="BD714" s="575"/>
      <c r="BE714" s="575"/>
      <c r="BF714" s="575"/>
      <c r="BG714" s="575"/>
      <c r="BH714" s="575"/>
      <c r="BI714" s="575"/>
      <c r="BJ714" s="575"/>
      <c r="BK714" s="575"/>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69" t="s">
        <v>1</v>
      </c>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69"/>
      <c r="AY715" s="569"/>
      <c r="AZ715" s="569"/>
      <c r="BA715" s="569"/>
      <c r="BB715" s="569"/>
      <c r="BC715" s="569"/>
      <c r="BD715" s="569"/>
      <c r="BE715" s="569"/>
      <c r="BF715" s="569"/>
      <c r="BG715" s="569"/>
      <c r="BH715" s="569"/>
      <c r="BI715" s="569"/>
      <c r="BJ715" s="569"/>
      <c r="BK715" s="569"/>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69" t="s">
        <v>2</v>
      </c>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69"/>
      <c r="AL716" s="569"/>
      <c r="AM716" s="569"/>
      <c r="AN716" s="569"/>
      <c r="AO716" s="569"/>
      <c r="AP716" s="569"/>
      <c r="AQ716" s="569"/>
      <c r="AR716" s="569"/>
      <c r="AS716" s="569"/>
      <c r="AT716" s="569"/>
      <c r="AU716" s="569"/>
      <c r="AV716" s="569"/>
      <c r="AW716" s="569"/>
      <c r="AX716" s="569"/>
      <c r="AY716" s="569"/>
      <c r="AZ716" s="569"/>
      <c r="BA716" s="569"/>
      <c r="BB716" s="569"/>
      <c r="BC716" s="569"/>
      <c r="BD716" s="569"/>
      <c r="BE716" s="569"/>
      <c r="BF716" s="569"/>
      <c r="BG716" s="569"/>
      <c r="BH716" s="569"/>
      <c r="BI716" s="569"/>
      <c r="BJ716" s="569"/>
      <c r="BK716" s="569"/>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70">
        <v>43480</v>
      </c>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0"/>
      <c r="AY717" s="570"/>
      <c r="AZ717" s="570"/>
      <c r="BA717" s="570"/>
      <c r="BB717" s="570"/>
      <c r="BC717" s="570"/>
      <c r="BD717" s="570"/>
      <c r="BE717" s="570"/>
      <c r="BF717" s="570"/>
      <c r="BG717" s="570"/>
      <c r="BH717" s="570"/>
      <c r="BI717" s="570"/>
      <c r="BJ717" s="570"/>
      <c r="BK717" s="570"/>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1" t="s">
        <v>39</v>
      </c>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1"/>
      <c r="AL719" s="571"/>
      <c r="AM719" s="571"/>
      <c r="AN719" s="571"/>
      <c r="AO719" s="571"/>
      <c r="AP719" s="571"/>
      <c r="AQ719" s="571"/>
      <c r="AR719" s="571"/>
      <c r="AS719" s="571"/>
      <c r="AT719" s="571"/>
      <c r="AU719" s="571"/>
      <c r="AV719" s="571"/>
      <c r="AW719" s="571"/>
      <c r="AX719" s="571"/>
      <c r="AY719" s="571"/>
      <c r="AZ719" s="571"/>
      <c r="BA719" s="571"/>
      <c r="BB719" s="571"/>
      <c r="BC719" s="571"/>
      <c r="BD719" s="571"/>
      <c r="BE719" s="571"/>
      <c r="BF719" s="571"/>
      <c r="BG719" s="571"/>
      <c r="BH719" s="571"/>
      <c r="BI719" s="571"/>
      <c r="BJ719" s="571"/>
      <c r="BK719" s="571"/>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690"/>
      <c r="AU720" s="690"/>
      <c r="AV720" s="690"/>
      <c r="AW720" s="690"/>
      <c r="AX720" s="690"/>
      <c r="AY720" s="690"/>
      <c r="AZ720" s="690"/>
      <c r="BA720" s="690"/>
      <c r="BB720" s="690"/>
      <c r="BC720" s="690"/>
      <c r="BD720" s="377"/>
      <c r="BE720" s="690"/>
      <c r="BF720" s="690"/>
      <c r="BG720" s="690"/>
      <c r="BH720" s="690"/>
      <c r="BI720" s="690"/>
      <c r="BJ720" s="690"/>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691"/>
      <c r="AV721" s="649"/>
      <c r="AW721" s="649"/>
      <c r="AX721" s="25"/>
      <c r="AY721" s="378"/>
      <c r="AZ721" s="692" t="s">
        <v>553</v>
      </c>
      <c r="BA721" s="692"/>
      <c r="BB721" s="692"/>
      <c r="BC721" s="378"/>
      <c r="BD721" s="82"/>
      <c r="BE721" s="25"/>
      <c r="BF721" s="649"/>
      <c r="BG721" s="649"/>
      <c r="BH721" s="649"/>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689"/>
      <c r="AZ722" s="689"/>
      <c r="BA722" s="689"/>
      <c r="BB722" s="689"/>
      <c r="BC722" s="689"/>
      <c r="BD722" s="356"/>
      <c r="BE722" s="357"/>
      <c r="BF722" s="649"/>
      <c r="BG722" s="649"/>
      <c r="BH722" s="649"/>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679" t="s">
        <v>335</v>
      </c>
      <c r="J723" s="679"/>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79"/>
      <c r="AK723" s="679"/>
      <c r="AL723" s="679"/>
      <c r="AM723" s="679"/>
      <c r="AN723" s="679"/>
      <c r="AO723" s="679"/>
      <c r="AP723" s="679"/>
      <c r="AQ723" s="679"/>
      <c r="AR723" s="679"/>
      <c r="AS723" s="679"/>
      <c r="AT723" s="679"/>
      <c r="AU723" s="679"/>
      <c r="AV723" s="679"/>
      <c r="AW723" s="679"/>
      <c r="AX723" s="679"/>
      <c r="AY723" s="680" t="s">
        <v>553</v>
      </c>
      <c r="AZ723" s="680"/>
      <c r="BA723" s="680"/>
      <c r="BB723" s="680"/>
      <c r="BC723" s="680"/>
      <c r="BD723" s="268"/>
      <c r="BE723" s="357"/>
      <c r="BF723" s="649"/>
      <c r="BG723" s="649"/>
      <c r="BH723" s="649"/>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679"/>
      <c r="J724" s="679"/>
      <c r="K724" s="679"/>
      <c r="L724" s="679"/>
      <c r="M724" s="679"/>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79"/>
      <c r="AK724" s="679"/>
      <c r="AL724" s="679"/>
      <c r="AM724" s="679"/>
      <c r="AN724" s="679"/>
      <c r="AO724" s="679"/>
      <c r="AP724" s="679"/>
      <c r="AQ724" s="679"/>
      <c r="AR724" s="679"/>
      <c r="AS724" s="679"/>
      <c r="AT724" s="679"/>
      <c r="AU724" s="679"/>
      <c r="AV724" s="679"/>
      <c r="AW724" s="679"/>
      <c r="AX724" s="679"/>
      <c r="AY724" s="680"/>
      <c r="AZ724" s="680"/>
      <c r="BA724" s="680"/>
      <c r="BB724" s="680"/>
      <c r="BC724" s="680"/>
      <c r="BD724" s="268"/>
      <c r="BE724" s="357"/>
      <c r="BF724" s="649"/>
      <c r="BG724" s="649"/>
      <c r="BH724" s="649"/>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679" t="s">
        <v>337</v>
      </c>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79"/>
      <c r="AL725" s="679"/>
      <c r="AM725" s="679"/>
      <c r="AN725" s="679"/>
      <c r="AO725" s="679"/>
      <c r="AP725" s="679"/>
      <c r="AQ725" s="679"/>
      <c r="AR725" s="679"/>
      <c r="AS725" s="679"/>
      <c r="AT725" s="679"/>
      <c r="AU725" s="679"/>
      <c r="AV725" s="679"/>
      <c r="AW725" s="679"/>
      <c r="AX725" s="679"/>
      <c r="AY725" s="680" t="s">
        <v>553</v>
      </c>
      <c r="AZ725" s="680"/>
      <c r="BA725" s="680"/>
      <c r="BB725" s="680"/>
      <c r="BC725" s="680"/>
      <c r="BD725" s="268"/>
      <c r="BE725" s="357"/>
      <c r="BF725" s="649"/>
      <c r="BG725" s="649"/>
      <c r="BH725" s="649"/>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79"/>
      <c r="AY726" s="680"/>
      <c r="AZ726" s="680"/>
      <c r="BA726" s="680"/>
      <c r="BB726" s="680"/>
      <c r="BC726" s="680"/>
      <c r="BD726" s="268"/>
      <c r="BE726" s="357"/>
      <c r="BF726" s="649"/>
      <c r="BG726" s="649"/>
      <c r="BH726" s="649"/>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679"/>
      <c r="J727" s="679"/>
      <c r="K727" s="679"/>
      <c r="L727" s="679"/>
      <c r="M727" s="679"/>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79"/>
      <c r="AK727" s="679"/>
      <c r="AL727" s="679"/>
      <c r="AM727" s="679"/>
      <c r="AN727" s="679"/>
      <c r="AO727" s="679"/>
      <c r="AP727" s="679"/>
      <c r="AQ727" s="679"/>
      <c r="AR727" s="679"/>
      <c r="AS727" s="679"/>
      <c r="AT727" s="679"/>
      <c r="AU727" s="679"/>
      <c r="AV727" s="679"/>
      <c r="AW727" s="679"/>
      <c r="AX727" s="679"/>
      <c r="AY727" s="680"/>
      <c r="AZ727" s="680"/>
      <c r="BA727" s="680"/>
      <c r="BB727" s="680"/>
      <c r="BC727" s="680"/>
      <c r="BD727" s="268"/>
      <c r="BE727" s="357"/>
      <c r="BF727" s="649"/>
      <c r="BG727" s="649"/>
      <c r="BH727" s="649"/>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79"/>
      <c r="AY728" s="680"/>
      <c r="AZ728" s="680"/>
      <c r="BA728" s="680"/>
      <c r="BB728" s="680"/>
      <c r="BC728" s="680"/>
      <c r="BD728" s="268"/>
      <c r="BE728" s="357"/>
      <c r="BF728" s="687"/>
      <c r="BG728" s="687"/>
      <c r="BH728" s="687"/>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679" t="s">
        <v>339</v>
      </c>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79"/>
      <c r="AY729" s="680" t="s">
        <v>553</v>
      </c>
      <c r="AZ729" s="680"/>
      <c r="BA729" s="680"/>
      <c r="BB729" s="680"/>
      <c r="BC729" s="680"/>
      <c r="BD729" s="268"/>
      <c r="BE729" s="357"/>
      <c r="BF729" s="649"/>
      <c r="BG729" s="649"/>
      <c r="BH729" s="649"/>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79"/>
      <c r="AY730" s="680"/>
      <c r="AZ730" s="680"/>
      <c r="BA730" s="680"/>
      <c r="BB730" s="680"/>
      <c r="BC730" s="680"/>
      <c r="BD730" s="268"/>
      <c r="BE730" s="357"/>
      <c r="BF730" s="649"/>
      <c r="BG730" s="649"/>
      <c r="BH730" s="649"/>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688" t="s">
        <v>341</v>
      </c>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8"/>
      <c r="AY731" s="680" t="s">
        <v>553</v>
      </c>
      <c r="AZ731" s="680"/>
      <c r="BA731" s="680"/>
      <c r="BB731" s="680"/>
      <c r="BC731" s="680"/>
      <c r="BD731" s="268"/>
      <c r="BE731" s="357"/>
      <c r="BF731" s="649"/>
      <c r="BG731" s="649"/>
      <c r="BH731" s="649"/>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8"/>
      <c r="AY732" s="382"/>
      <c r="AZ732" s="382"/>
      <c r="BA732" s="382"/>
      <c r="BB732" s="382"/>
      <c r="BC732" s="382"/>
      <c r="BD732" s="268"/>
      <c r="BE732" s="357"/>
      <c r="BF732" s="649"/>
      <c r="BG732" s="649"/>
      <c r="BH732" s="649"/>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8"/>
      <c r="AY733" s="382"/>
      <c r="AZ733" s="382"/>
      <c r="BA733" s="382"/>
      <c r="BB733" s="382"/>
      <c r="BC733" s="382"/>
      <c r="BD733" s="268"/>
      <c r="BE733" s="357"/>
      <c r="BF733" s="649"/>
      <c r="BG733" s="649"/>
      <c r="BH733" s="649"/>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8"/>
      <c r="AY734" s="382"/>
      <c r="AZ734" s="382"/>
      <c r="BA734" s="382"/>
      <c r="BB734" s="382"/>
      <c r="BC734" s="382"/>
      <c r="BD734" s="268"/>
      <c r="BE734" s="357"/>
      <c r="BF734" s="649"/>
      <c r="BG734" s="649"/>
      <c r="BH734" s="649"/>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8"/>
      <c r="AY735" s="382"/>
      <c r="AZ735" s="382"/>
      <c r="BA735" s="382"/>
      <c r="BB735" s="382"/>
      <c r="BC735" s="382"/>
      <c r="BD735" s="268"/>
      <c r="BE735" s="357"/>
      <c r="BF735" s="649"/>
      <c r="BG735" s="649"/>
      <c r="BH735" s="649"/>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679" t="s">
        <v>343</v>
      </c>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79"/>
      <c r="AY736" s="680" t="s">
        <v>553</v>
      </c>
      <c r="AZ736" s="680"/>
      <c r="BA736" s="680"/>
      <c r="BB736" s="680"/>
      <c r="BC736" s="680"/>
      <c r="BD736" s="268"/>
      <c r="BE736" s="357"/>
      <c r="BF736" s="649"/>
      <c r="BG736" s="649"/>
      <c r="BH736" s="649"/>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679"/>
      <c r="J737" s="679"/>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79"/>
      <c r="AK737" s="679"/>
      <c r="AL737" s="679"/>
      <c r="AM737" s="679"/>
      <c r="AN737" s="679"/>
      <c r="AO737" s="679"/>
      <c r="AP737" s="679"/>
      <c r="AQ737" s="679"/>
      <c r="AR737" s="679"/>
      <c r="AS737" s="679"/>
      <c r="AT737" s="679"/>
      <c r="AU737" s="679"/>
      <c r="AV737" s="679"/>
      <c r="AW737" s="679"/>
      <c r="AX737" s="679"/>
      <c r="AY737" s="382"/>
      <c r="AZ737" s="382"/>
      <c r="BA737" s="382"/>
      <c r="BB737" s="382"/>
      <c r="BC737" s="382"/>
      <c r="BD737" s="356"/>
      <c r="BE737" s="357"/>
      <c r="BF737" s="687"/>
      <c r="BG737" s="687"/>
      <c r="BH737" s="687"/>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679"/>
      <c r="J738" s="679"/>
      <c r="K738" s="679"/>
      <c r="L738" s="679"/>
      <c r="M738" s="679"/>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79"/>
      <c r="AK738" s="679"/>
      <c r="AL738" s="679"/>
      <c r="AM738" s="679"/>
      <c r="AN738" s="679"/>
      <c r="AO738" s="679"/>
      <c r="AP738" s="679"/>
      <c r="AQ738" s="679"/>
      <c r="AR738" s="679"/>
      <c r="AS738" s="679"/>
      <c r="AT738" s="679"/>
      <c r="AU738" s="679"/>
      <c r="AV738" s="679"/>
      <c r="AW738" s="679"/>
      <c r="AX738" s="679"/>
      <c r="AY738" s="382"/>
      <c r="AZ738" s="382"/>
      <c r="BA738" s="382"/>
      <c r="BB738" s="382"/>
      <c r="BC738" s="382"/>
      <c r="BD738" s="356"/>
      <c r="BE738" s="357"/>
      <c r="BF738" s="685"/>
      <c r="BG738" s="649"/>
      <c r="BH738" s="649"/>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79"/>
      <c r="AK739" s="679"/>
      <c r="AL739" s="679"/>
      <c r="AM739" s="679"/>
      <c r="AN739" s="679"/>
      <c r="AO739" s="679"/>
      <c r="AP739" s="679"/>
      <c r="AQ739" s="679"/>
      <c r="AR739" s="679"/>
      <c r="AS739" s="679"/>
      <c r="AT739" s="679"/>
      <c r="AU739" s="679"/>
      <c r="AV739" s="679"/>
      <c r="AW739" s="679"/>
      <c r="AX739" s="679"/>
      <c r="AY739" s="382"/>
      <c r="AZ739" s="382"/>
      <c r="BA739" s="382"/>
      <c r="BB739" s="382"/>
      <c r="BC739" s="382"/>
      <c r="BD739" s="383"/>
      <c r="BE739" s="357"/>
      <c r="BF739" s="685"/>
      <c r="BG739" s="649"/>
      <c r="BH739" s="649"/>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382"/>
      <c r="AZ740" s="382"/>
      <c r="BA740" s="382"/>
      <c r="BB740" s="382"/>
      <c r="BC740" s="382"/>
      <c r="BD740" s="383"/>
      <c r="BE740" s="357"/>
      <c r="BF740" s="685"/>
      <c r="BG740" s="649"/>
      <c r="BH740" s="649"/>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679"/>
      <c r="J741" s="679"/>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79"/>
      <c r="AL741" s="679"/>
      <c r="AM741" s="679"/>
      <c r="AN741" s="679"/>
      <c r="AO741" s="679"/>
      <c r="AP741" s="679"/>
      <c r="AQ741" s="679"/>
      <c r="AR741" s="679"/>
      <c r="AS741" s="679"/>
      <c r="AT741" s="679"/>
      <c r="AU741" s="679"/>
      <c r="AV741" s="679"/>
      <c r="AW741" s="679"/>
      <c r="AX741" s="679"/>
      <c r="AY741" s="382"/>
      <c r="AZ741" s="382"/>
      <c r="BA741" s="382"/>
      <c r="BB741" s="382"/>
      <c r="BC741" s="382"/>
      <c r="BD741" s="369"/>
      <c r="BE741" s="357"/>
      <c r="BF741" s="685"/>
      <c r="BG741" s="649"/>
      <c r="BH741" s="649"/>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679"/>
      <c r="J742" s="679"/>
      <c r="K742" s="679"/>
      <c r="L742" s="679"/>
      <c r="M742" s="679"/>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79"/>
      <c r="AK742" s="679"/>
      <c r="AL742" s="679"/>
      <c r="AM742" s="679"/>
      <c r="AN742" s="679"/>
      <c r="AO742" s="679"/>
      <c r="AP742" s="679"/>
      <c r="AQ742" s="679"/>
      <c r="AR742" s="679"/>
      <c r="AS742" s="679"/>
      <c r="AT742" s="679"/>
      <c r="AU742" s="679"/>
      <c r="AV742" s="679"/>
      <c r="AW742" s="679"/>
      <c r="AX742" s="679"/>
      <c r="AY742" s="382"/>
      <c r="AZ742" s="382"/>
      <c r="BA742" s="382"/>
      <c r="BB742" s="382"/>
      <c r="BC742" s="382"/>
      <c r="BD742" s="268"/>
      <c r="BE742" s="268"/>
      <c r="BF742" s="685"/>
      <c r="BG742" s="649"/>
      <c r="BH742" s="649"/>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679"/>
      <c r="J743" s="679"/>
      <c r="K743" s="679"/>
      <c r="L743" s="679"/>
      <c r="M743" s="679"/>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79"/>
      <c r="AK743" s="679"/>
      <c r="AL743" s="679"/>
      <c r="AM743" s="679"/>
      <c r="AN743" s="679"/>
      <c r="AO743" s="679"/>
      <c r="AP743" s="679"/>
      <c r="AQ743" s="679"/>
      <c r="AR743" s="679"/>
      <c r="AS743" s="679"/>
      <c r="AT743" s="679"/>
      <c r="AU743" s="679"/>
      <c r="AV743" s="679"/>
      <c r="AW743" s="679"/>
      <c r="AX743" s="679"/>
      <c r="AY743" s="382"/>
      <c r="AZ743" s="382"/>
      <c r="BA743" s="382"/>
      <c r="BB743" s="382"/>
      <c r="BC743" s="382"/>
      <c r="BD743" s="18"/>
      <c r="BE743" s="25"/>
      <c r="BF743" s="685"/>
      <c r="BG743" s="649"/>
      <c r="BH743" s="649"/>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679" t="s">
        <v>345</v>
      </c>
      <c r="J744" s="679"/>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79"/>
      <c r="AK744" s="679"/>
      <c r="AL744" s="679"/>
      <c r="AM744" s="679"/>
      <c r="AN744" s="679"/>
      <c r="AO744" s="679"/>
      <c r="AP744" s="679"/>
      <c r="AQ744" s="679"/>
      <c r="AR744" s="679"/>
      <c r="AS744" s="679"/>
      <c r="AT744" s="679"/>
      <c r="AU744" s="679"/>
      <c r="AV744" s="679"/>
      <c r="AW744" s="679"/>
      <c r="AX744" s="679"/>
      <c r="AY744" s="680" t="s">
        <v>553</v>
      </c>
      <c r="AZ744" s="680"/>
      <c r="BA744" s="680"/>
      <c r="BB744" s="680"/>
      <c r="BC744" s="680"/>
      <c r="BD744" s="18"/>
      <c r="BE744" s="25"/>
      <c r="BF744" s="685"/>
      <c r="BG744" s="649"/>
      <c r="BH744" s="649"/>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679"/>
      <c r="J745" s="679"/>
      <c r="K745" s="679"/>
      <c r="L745" s="679"/>
      <c r="M745" s="679"/>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79"/>
      <c r="AK745" s="679"/>
      <c r="AL745" s="679"/>
      <c r="AM745" s="679"/>
      <c r="AN745" s="679"/>
      <c r="AO745" s="679"/>
      <c r="AP745" s="679"/>
      <c r="AQ745" s="679"/>
      <c r="AR745" s="679"/>
      <c r="AS745" s="679"/>
      <c r="AT745" s="679"/>
      <c r="AU745" s="679"/>
      <c r="AV745" s="679"/>
      <c r="AW745" s="679"/>
      <c r="AX745" s="679"/>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679"/>
      <c r="J746" s="679"/>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79"/>
      <c r="AK746" s="679"/>
      <c r="AL746" s="679"/>
      <c r="AM746" s="679"/>
      <c r="AN746" s="679"/>
      <c r="AO746" s="679"/>
      <c r="AP746" s="679"/>
      <c r="AQ746" s="679"/>
      <c r="AR746" s="679"/>
      <c r="AS746" s="679"/>
      <c r="AT746" s="679"/>
      <c r="AU746" s="679"/>
      <c r="AV746" s="679"/>
      <c r="AW746" s="679"/>
      <c r="AX746" s="679"/>
      <c r="AY746" s="384"/>
      <c r="AZ746" s="384"/>
      <c r="BA746" s="384"/>
      <c r="BB746" s="384"/>
      <c r="BC746" s="384"/>
      <c r="BD746" s="12"/>
      <c r="BE746" s="686"/>
      <c r="BF746" s="686"/>
      <c r="BG746" s="686"/>
      <c r="BH746" s="686"/>
      <c r="BI746" s="686"/>
      <c r="BJ746" s="686"/>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384"/>
      <c r="AZ747" s="384"/>
      <c r="BA747" s="384"/>
      <c r="BB747" s="384"/>
      <c r="BC747" s="384"/>
      <c r="BD747" s="12"/>
      <c r="BE747" s="607"/>
      <c r="BF747" s="607"/>
      <c r="BG747" s="607"/>
      <c r="BH747" s="607"/>
      <c r="BI747" s="607"/>
      <c r="BJ747" s="607"/>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679"/>
      <c r="J748" s="679"/>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79"/>
      <c r="AK748" s="679"/>
      <c r="AL748" s="679"/>
      <c r="AM748" s="679"/>
      <c r="AN748" s="679"/>
      <c r="AO748" s="679"/>
      <c r="AP748" s="679"/>
      <c r="AQ748" s="679"/>
      <c r="AR748" s="679"/>
      <c r="AS748" s="679"/>
      <c r="AT748" s="679"/>
      <c r="AU748" s="679"/>
      <c r="AV748" s="679"/>
      <c r="AW748" s="679"/>
      <c r="AX748" s="679"/>
      <c r="AY748" s="384"/>
      <c r="AZ748" s="384"/>
      <c r="BA748" s="384"/>
      <c r="BB748" s="384"/>
      <c r="BC748" s="384"/>
      <c r="BD748" s="12"/>
      <c r="BE748" s="607"/>
      <c r="BF748" s="607"/>
      <c r="BG748" s="607"/>
      <c r="BH748" s="607"/>
      <c r="BI748" s="607"/>
      <c r="BJ748" s="607"/>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679" t="s">
        <v>347</v>
      </c>
      <c r="J749" s="679"/>
      <c r="K749" s="679"/>
      <c r="L749" s="679"/>
      <c r="M749" s="679"/>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79"/>
      <c r="AK749" s="679"/>
      <c r="AL749" s="679"/>
      <c r="AM749" s="679"/>
      <c r="AN749" s="679"/>
      <c r="AO749" s="679"/>
      <c r="AP749" s="679"/>
      <c r="AQ749" s="679"/>
      <c r="AR749" s="679"/>
      <c r="AS749" s="679"/>
      <c r="AT749" s="679"/>
      <c r="AU749" s="679"/>
      <c r="AV749" s="679"/>
      <c r="AW749" s="679"/>
      <c r="AX749" s="679"/>
      <c r="AY749" s="680" t="s">
        <v>553</v>
      </c>
      <c r="AZ749" s="680"/>
      <c r="BA749" s="680"/>
      <c r="BB749" s="680"/>
      <c r="BC749" s="680"/>
      <c r="BD749" s="12"/>
      <c r="BE749" s="681"/>
      <c r="BF749" s="681"/>
      <c r="BG749" s="681"/>
      <c r="BH749" s="681"/>
      <c r="BI749" s="681"/>
      <c r="BJ749" s="681"/>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679"/>
      <c r="J750" s="679"/>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79"/>
      <c r="AK750" s="679"/>
      <c r="AL750" s="679"/>
      <c r="AM750" s="679"/>
      <c r="AN750" s="679"/>
      <c r="AO750" s="679"/>
      <c r="AP750" s="679"/>
      <c r="AQ750" s="679"/>
      <c r="AR750" s="679"/>
      <c r="AS750" s="679"/>
      <c r="AT750" s="679"/>
      <c r="AU750" s="679"/>
      <c r="AV750" s="679"/>
      <c r="AW750" s="679"/>
      <c r="AX750" s="679"/>
      <c r="AY750" s="385"/>
      <c r="AZ750" s="385"/>
      <c r="BA750" s="385"/>
      <c r="BB750" s="385"/>
      <c r="BC750" s="385"/>
      <c r="BD750" s="81"/>
      <c r="BE750" s="607"/>
      <c r="BF750" s="607"/>
      <c r="BG750" s="607"/>
      <c r="BH750" s="607"/>
      <c r="BI750" s="607"/>
      <c r="BJ750" s="607"/>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679"/>
      <c r="J751" s="679"/>
      <c r="K751" s="679"/>
      <c r="L751" s="679"/>
      <c r="M751" s="679"/>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79"/>
      <c r="AK751" s="679"/>
      <c r="AL751" s="679"/>
      <c r="AM751" s="679"/>
      <c r="AN751" s="679"/>
      <c r="AO751" s="679"/>
      <c r="AP751" s="679"/>
      <c r="AQ751" s="679"/>
      <c r="AR751" s="679"/>
      <c r="AS751" s="679"/>
      <c r="AT751" s="679"/>
      <c r="AU751" s="679"/>
      <c r="AV751" s="679"/>
      <c r="AW751" s="679"/>
      <c r="AX751" s="679"/>
      <c r="AY751" s="385"/>
      <c r="AZ751" s="385"/>
      <c r="BA751" s="385"/>
      <c r="BB751" s="385"/>
      <c r="BC751" s="385"/>
      <c r="BD751" s="81"/>
      <c r="BE751" s="607"/>
      <c r="BF751" s="607"/>
      <c r="BG751" s="607"/>
      <c r="BH751" s="607"/>
      <c r="BI751" s="607"/>
      <c r="BJ751" s="607"/>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9"/>
      <c r="AZ752" s="9"/>
      <c r="BA752" s="9"/>
      <c r="BB752" s="9"/>
      <c r="BC752" s="9"/>
      <c r="BD752" s="81"/>
      <c r="BE752" s="682"/>
      <c r="BF752" s="683"/>
      <c r="BG752" s="683"/>
      <c r="BH752" s="683"/>
      <c r="BI752" s="683"/>
      <c r="BJ752" s="683"/>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79"/>
      <c r="AL753" s="679"/>
      <c r="AM753" s="679"/>
      <c r="AN753" s="679"/>
      <c r="AO753" s="679"/>
      <c r="AP753" s="679"/>
      <c r="AQ753" s="679"/>
      <c r="AR753" s="679"/>
      <c r="AS753" s="679"/>
      <c r="AT753" s="679"/>
      <c r="AU753" s="679"/>
      <c r="AV753" s="679"/>
      <c r="AW753" s="679"/>
      <c r="AX753" s="679"/>
      <c r="AY753" s="680"/>
      <c r="AZ753" s="680"/>
      <c r="BA753" s="680"/>
      <c r="BB753" s="680"/>
      <c r="BC753" s="680"/>
      <c r="BD753" s="81"/>
      <c r="BE753" s="684"/>
      <c r="BF753" s="684"/>
      <c r="BG753" s="684"/>
      <c r="BH753" s="684"/>
      <c r="BI753" s="684"/>
      <c r="BJ753" s="684"/>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75" t="s">
        <v>105</v>
      </c>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5"/>
      <c r="AL755" s="575"/>
      <c r="AM755" s="575"/>
      <c r="AN755" s="575"/>
      <c r="AO755" s="575"/>
      <c r="AP755" s="575"/>
      <c r="AQ755" s="575"/>
      <c r="AR755" s="575"/>
      <c r="AS755" s="575"/>
      <c r="AT755" s="575"/>
      <c r="AU755" s="575"/>
      <c r="AV755" s="575"/>
      <c r="AW755" s="575"/>
      <c r="AX755" s="575"/>
      <c r="AY755" s="575"/>
      <c r="AZ755" s="575"/>
      <c r="BA755" s="575"/>
      <c r="BB755" s="575"/>
      <c r="BC755" s="575"/>
      <c r="BD755" s="575"/>
      <c r="BE755" s="575"/>
      <c r="BF755" s="575"/>
      <c r="BG755" s="575"/>
      <c r="BH755" s="575"/>
      <c r="BI755" s="575"/>
      <c r="BJ755" s="575"/>
      <c r="BK755" s="575"/>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69" t="s">
        <v>1</v>
      </c>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69"/>
      <c r="AL756" s="569"/>
      <c r="AM756" s="569"/>
      <c r="AN756" s="569"/>
      <c r="AO756" s="569"/>
      <c r="AP756" s="569"/>
      <c r="AQ756" s="569"/>
      <c r="AR756" s="569"/>
      <c r="AS756" s="569"/>
      <c r="AT756" s="569"/>
      <c r="AU756" s="569"/>
      <c r="AV756" s="569"/>
      <c r="AW756" s="569"/>
      <c r="AX756" s="569"/>
      <c r="AY756" s="569"/>
      <c r="AZ756" s="569"/>
      <c r="BA756" s="569"/>
      <c r="BB756" s="569"/>
      <c r="BC756" s="569"/>
      <c r="BD756" s="569"/>
      <c r="BE756" s="569"/>
      <c r="BF756" s="569"/>
      <c r="BG756" s="569"/>
      <c r="BH756" s="569"/>
      <c r="BI756" s="569"/>
      <c r="BJ756" s="569"/>
      <c r="BK756" s="569"/>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69" t="s">
        <v>2</v>
      </c>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69"/>
      <c r="AL757" s="569"/>
      <c r="AM757" s="569"/>
      <c r="AN757" s="569"/>
      <c r="AO757" s="569"/>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70">
        <v>43480</v>
      </c>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0"/>
      <c r="AY758" s="570"/>
      <c r="AZ758" s="570"/>
      <c r="BA758" s="570"/>
      <c r="BB758" s="570"/>
      <c r="BC758" s="570"/>
      <c r="BD758" s="570"/>
      <c r="BE758" s="570"/>
      <c r="BF758" s="570"/>
      <c r="BG758" s="570"/>
      <c r="BH758" s="570"/>
      <c r="BI758" s="570"/>
      <c r="BJ758" s="570"/>
      <c r="BK758" s="570"/>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1" t="s">
        <v>348</v>
      </c>
      <c r="G760" s="571"/>
      <c r="H760" s="571"/>
      <c r="I760" s="571"/>
      <c r="J760" s="571"/>
      <c r="K760" s="571"/>
      <c r="L760" s="571"/>
      <c r="M760" s="571"/>
      <c r="N760" s="571"/>
      <c r="O760" s="571"/>
      <c r="P760" s="571"/>
      <c r="Q760" s="571"/>
      <c r="R760" s="571"/>
      <c r="S760" s="571"/>
      <c r="T760" s="571"/>
      <c r="U760" s="571"/>
      <c r="V760" s="571"/>
      <c r="W760" s="571"/>
      <c r="X760" s="571"/>
      <c r="Y760" s="571"/>
      <c r="Z760" s="571"/>
      <c r="AA760" s="571"/>
      <c r="AB760" s="571"/>
      <c r="AC760" s="571"/>
      <c r="AD760" s="571"/>
      <c r="AE760" s="571"/>
      <c r="AF760" s="571"/>
      <c r="AG760" s="571"/>
      <c r="AH760" s="571"/>
      <c r="AI760" s="571"/>
      <c r="AJ760" s="571"/>
      <c r="AK760" s="571"/>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1"/>
      <c r="BI760" s="571"/>
      <c r="BJ760" s="571"/>
      <c r="BK760" s="571"/>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
        <v>646</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
        <v>553</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
        <v>647</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
        <v>553</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678">
        <v>260429357.81</v>
      </c>
      <c r="AG767" s="678"/>
      <c r="AH767" s="678"/>
      <c r="AI767" s="678"/>
      <c r="AJ767" s="678"/>
      <c r="AK767" s="678">
        <v>28600000</v>
      </c>
      <c r="AL767" s="678"/>
      <c r="AM767" s="678"/>
      <c r="AN767" s="678"/>
      <c r="AO767" s="678"/>
      <c r="AP767" s="678"/>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
        <v>648</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
        <v>553</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75" t="s">
        <v>105</v>
      </c>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5"/>
      <c r="AL797" s="575"/>
      <c r="AM797" s="575"/>
      <c r="AN797" s="575"/>
      <c r="AO797" s="575"/>
      <c r="AP797" s="575"/>
      <c r="AQ797" s="575"/>
      <c r="AR797" s="575"/>
      <c r="AS797" s="575"/>
      <c r="AT797" s="575"/>
      <c r="AU797" s="575"/>
      <c r="AV797" s="575"/>
      <c r="AW797" s="575"/>
      <c r="AX797" s="575"/>
      <c r="AY797" s="575"/>
      <c r="AZ797" s="575"/>
      <c r="BA797" s="575"/>
      <c r="BB797" s="575"/>
      <c r="BC797" s="575"/>
      <c r="BD797" s="575"/>
      <c r="BE797" s="575"/>
      <c r="BF797" s="575"/>
      <c r="BG797" s="575"/>
      <c r="BH797" s="575"/>
      <c r="BI797" s="575"/>
      <c r="BJ797" s="575"/>
      <c r="BK797" s="575"/>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69" t="s">
        <v>1</v>
      </c>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569"/>
      <c r="AN798" s="569"/>
      <c r="AO798" s="569"/>
      <c r="AP798" s="569"/>
      <c r="AQ798" s="569"/>
      <c r="AR798" s="569"/>
      <c r="AS798" s="569"/>
      <c r="AT798" s="569"/>
      <c r="AU798" s="569"/>
      <c r="AV798" s="569"/>
      <c r="AW798" s="569"/>
      <c r="AX798" s="569"/>
      <c r="AY798" s="569"/>
      <c r="AZ798" s="569"/>
      <c r="BA798" s="569"/>
      <c r="BB798" s="569"/>
      <c r="BC798" s="569"/>
      <c r="BD798" s="569"/>
      <c r="BE798" s="569"/>
      <c r="BF798" s="569"/>
      <c r="BG798" s="569"/>
      <c r="BH798" s="569"/>
      <c r="BI798" s="569"/>
      <c r="BJ798" s="569"/>
      <c r="BK798" s="569"/>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69" t="s">
        <v>2</v>
      </c>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569"/>
      <c r="AN799" s="569"/>
      <c r="AO799" s="569"/>
      <c r="AP799" s="569"/>
      <c r="AQ799" s="569"/>
      <c r="AR799" s="569"/>
      <c r="AS799" s="569"/>
      <c r="AT799" s="569"/>
      <c r="AU799" s="569"/>
      <c r="AV799" s="569"/>
      <c r="AW799" s="569"/>
      <c r="AX799" s="569"/>
      <c r="AY799" s="569"/>
      <c r="AZ799" s="569"/>
      <c r="BA799" s="569"/>
      <c r="BB799" s="569"/>
      <c r="BC799" s="569"/>
      <c r="BD799" s="569"/>
      <c r="BE799" s="569"/>
      <c r="BF799" s="569"/>
      <c r="BG799" s="569"/>
      <c r="BH799" s="569"/>
      <c r="BI799" s="569"/>
      <c r="BJ799" s="569"/>
      <c r="BK799" s="569"/>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70">
        <v>43480</v>
      </c>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0"/>
      <c r="AY800" s="570"/>
      <c r="AZ800" s="570"/>
      <c r="BA800" s="570"/>
      <c r="BB800" s="570"/>
      <c r="BC800" s="570"/>
      <c r="BD800" s="570"/>
      <c r="BE800" s="570"/>
      <c r="BF800" s="570"/>
      <c r="BG800" s="570"/>
      <c r="BH800" s="570"/>
      <c r="BI800" s="570"/>
      <c r="BJ800" s="570"/>
      <c r="BK800" s="570"/>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1" t="s">
        <v>41</v>
      </c>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1"/>
      <c r="AL802" s="571"/>
      <c r="AM802" s="571"/>
      <c r="AN802" s="571"/>
      <c r="AO802" s="571"/>
      <c r="AP802" s="571"/>
      <c r="AQ802" s="571"/>
      <c r="AR802" s="571"/>
      <c r="AS802" s="571"/>
      <c r="AT802" s="571"/>
      <c r="AU802" s="571"/>
      <c r="AV802" s="571"/>
      <c r="AW802" s="571"/>
      <c r="AX802" s="571"/>
      <c r="AY802" s="571"/>
      <c r="AZ802" s="571"/>
      <c r="BA802" s="571"/>
      <c r="BB802" s="571"/>
      <c r="BC802" s="571"/>
      <c r="BD802" s="571"/>
      <c r="BE802" s="571"/>
      <c r="BF802" s="571"/>
      <c r="BG802" s="571"/>
      <c r="BH802" s="571"/>
      <c r="BI802" s="571"/>
      <c r="BJ802" s="571"/>
      <c r="BK802" s="571"/>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77" t="s">
        <v>649</v>
      </c>
      <c r="I803" s="677"/>
      <c r="J803" s="677"/>
      <c r="K803" s="572"/>
      <c r="L803" s="572"/>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674">
        <v>43450</v>
      </c>
      <c r="X804" s="674"/>
      <c r="Y804" s="674"/>
      <c r="Z804" s="674"/>
      <c r="AA804" s="674"/>
      <c r="AB804" s="674"/>
      <c r="AC804" s="674"/>
      <c r="AD804" s="674"/>
      <c r="AE804" s="674"/>
      <c r="AF804" s="674"/>
      <c r="AG804" s="674"/>
      <c r="AH804" s="674"/>
      <c r="AI804" s="674"/>
      <c r="AJ804" s="403"/>
      <c r="AK804" s="403"/>
      <c r="AL804" s="403"/>
      <c r="AM804" s="403"/>
      <c r="AN804" s="401"/>
      <c r="AO804" s="401"/>
      <c r="AP804" s="401"/>
      <c r="AQ804" s="401"/>
      <c r="AR804" s="401"/>
      <c r="AS804" s="674">
        <v>43420</v>
      </c>
      <c r="AT804" s="674"/>
      <c r="AU804" s="674"/>
      <c r="AV804" s="674"/>
      <c r="AW804" s="674"/>
      <c r="AX804" s="674"/>
      <c r="AY804" s="674"/>
      <c r="AZ804" s="674"/>
      <c r="BA804" s="674"/>
      <c r="BB804" s="674"/>
      <c r="BC804" s="674"/>
      <c r="BD804" s="674"/>
      <c r="BE804" s="674"/>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672" t="s">
        <v>295</v>
      </c>
      <c r="T805" s="672"/>
      <c r="U805" s="672"/>
      <c r="V805" s="405"/>
      <c r="W805" s="672" t="s">
        <v>353</v>
      </c>
      <c r="X805" s="672"/>
      <c r="Y805" s="672"/>
      <c r="Z805" s="672"/>
      <c r="AA805" s="672"/>
      <c r="AB805" s="672"/>
      <c r="AC805" s="401"/>
      <c r="AD805" s="672" t="s">
        <v>354</v>
      </c>
      <c r="AE805" s="672"/>
      <c r="AF805" s="672"/>
      <c r="AG805" s="672"/>
      <c r="AH805" s="672"/>
      <c r="AI805" s="672"/>
      <c r="AJ805" s="405"/>
      <c r="AK805" s="672" t="s">
        <v>355</v>
      </c>
      <c r="AL805" s="672"/>
      <c r="AM805" s="672"/>
      <c r="AN805" s="404"/>
      <c r="AO805" s="672" t="s">
        <v>295</v>
      </c>
      <c r="AP805" s="672"/>
      <c r="AQ805" s="672"/>
      <c r="AR805" s="405"/>
      <c r="AS805" s="672" t="s">
        <v>353</v>
      </c>
      <c r="AT805" s="672"/>
      <c r="AU805" s="672"/>
      <c r="AV805" s="672"/>
      <c r="AW805" s="672"/>
      <c r="AX805" s="672"/>
      <c r="AY805" s="405"/>
      <c r="AZ805" s="672" t="s">
        <v>354</v>
      </c>
      <c r="BA805" s="672"/>
      <c r="BB805" s="672"/>
      <c r="BC805" s="672"/>
      <c r="BD805" s="672"/>
      <c r="BE805" s="672"/>
      <c r="BF805" s="405"/>
      <c r="BG805" s="672" t="s">
        <v>355</v>
      </c>
      <c r="BH805" s="672"/>
      <c r="BI805" s="67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670">
        <v>1653</v>
      </c>
      <c r="T807" s="671"/>
      <c r="U807" s="671"/>
      <c r="V807" s="407"/>
      <c r="W807" s="668">
        <v>257346575.2999998</v>
      </c>
      <c r="X807" s="668"/>
      <c r="Y807" s="668"/>
      <c r="Z807" s="668"/>
      <c r="AA807" s="668"/>
      <c r="AB807" s="668"/>
      <c r="AC807" s="407"/>
      <c r="AD807" s="668">
        <v>7674.2899999999991</v>
      </c>
      <c r="AE807" s="668"/>
      <c r="AF807" s="668"/>
      <c r="AG807" s="668"/>
      <c r="AH807" s="668"/>
      <c r="AI807" s="668"/>
      <c r="AJ807" s="407"/>
      <c r="AK807" s="676">
        <v>0.9881626920408525</v>
      </c>
      <c r="AL807" s="676"/>
      <c r="AM807" s="676"/>
      <c r="AN807" s="408"/>
      <c r="AO807" s="670">
        <v>1687</v>
      </c>
      <c r="AP807" s="671"/>
      <c r="AQ807" s="671"/>
      <c r="AR807" s="407"/>
      <c r="AS807" s="668">
        <v>262894930.07000038</v>
      </c>
      <c r="AT807" s="668"/>
      <c r="AU807" s="668"/>
      <c r="AV807" s="668"/>
      <c r="AW807" s="668"/>
      <c r="AX807" s="668"/>
      <c r="AY807" s="407"/>
      <c r="AZ807" s="668">
        <v>5145.5899999999992</v>
      </c>
      <c r="BA807" s="668"/>
      <c r="BB807" s="668"/>
      <c r="BC807" s="668"/>
      <c r="BD807" s="668"/>
      <c r="BE807" s="668"/>
      <c r="BF807" s="407"/>
      <c r="BG807" s="669">
        <v>0.99449593339515441</v>
      </c>
      <c r="BH807" s="669"/>
      <c r="BI807" s="669"/>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670">
        <v>5</v>
      </c>
      <c r="T808" s="671"/>
      <c r="U808" s="671"/>
      <c r="V808" s="407"/>
      <c r="W808" s="668">
        <v>693687.32000000007</v>
      </c>
      <c r="X808" s="668"/>
      <c r="Y808" s="668"/>
      <c r="Z808" s="668"/>
      <c r="AA808" s="668"/>
      <c r="AB808" s="668"/>
      <c r="AC808" s="407"/>
      <c r="AD808" s="668">
        <v>3930.65</v>
      </c>
      <c r="AE808" s="668"/>
      <c r="AF808" s="668"/>
      <c r="AG808" s="668"/>
      <c r="AH808" s="668"/>
      <c r="AI808" s="668"/>
      <c r="AJ808" s="407"/>
      <c r="AK808" s="676">
        <v>2.6636294995055444E-3</v>
      </c>
      <c r="AL808" s="676"/>
      <c r="AM808" s="676"/>
      <c r="AN808" s="408"/>
      <c r="AO808" s="670">
        <v>3</v>
      </c>
      <c r="AP808" s="671"/>
      <c r="AQ808" s="671"/>
      <c r="AR808" s="407"/>
      <c r="AS808" s="668">
        <v>442315.37000000005</v>
      </c>
      <c r="AT808" s="668"/>
      <c r="AU808" s="668"/>
      <c r="AV808" s="668"/>
      <c r="AW808" s="668"/>
      <c r="AX808" s="668"/>
      <c r="AY808" s="407"/>
      <c r="AZ808" s="668">
        <v>896.91000000000008</v>
      </c>
      <c r="BA808" s="668"/>
      <c r="BB808" s="668"/>
      <c r="BC808" s="668"/>
      <c r="BD808" s="668"/>
      <c r="BE808" s="668"/>
      <c r="BF808" s="407"/>
      <c r="BG808" s="669">
        <v>1.6732191702063146E-3</v>
      </c>
      <c r="BH808" s="669"/>
      <c r="BI808" s="669"/>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670">
        <v>5</v>
      </c>
      <c r="T809" s="671"/>
      <c r="U809" s="671"/>
      <c r="V809" s="407"/>
      <c r="W809" s="668">
        <v>569371.9</v>
      </c>
      <c r="X809" s="668"/>
      <c r="Y809" s="668"/>
      <c r="Z809" s="668"/>
      <c r="AA809" s="668"/>
      <c r="AB809" s="668"/>
      <c r="AC809" s="407"/>
      <c r="AD809" s="668">
        <v>1671.38</v>
      </c>
      <c r="AE809" s="668"/>
      <c r="AF809" s="668"/>
      <c r="AG809" s="668"/>
      <c r="AH809" s="668"/>
      <c r="AI809" s="668"/>
      <c r="AJ809" s="407"/>
      <c r="AK809" s="676">
        <v>2.1862815497759435E-3</v>
      </c>
      <c r="AL809" s="676"/>
      <c r="AM809" s="676"/>
      <c r="AN809" s="408"/>
      <c r="AO809" s="670">
        <v>3</v>
      </c>
      <c r="AP809" s="671"/>
      <c r="AQ809" s="671"/>
      <c r="AR809" s="407"/>
      <c r="AS809" s="668">
        <v>376325.39</v>
      </c>
      <c r="AT809" s="668"/>
      <c r="AU809" s="668"/>
      <c r="AV809" s="668"/>
      <c r="AW809" s="668"/>
      <c r="AX809" s="668"/>
      <c r="AY809" s="407"/>
      <c r="AZ809" s="668">
        <v>4544.95</v>
      </c>
      <c r="BA809" s="668"/>
      <c r="BB809" s="668"/>
      <c r="BC809" s="668"/>
      <c r="BD809" s="668"/>
      <c r="BE809" s="668"/>
      <c r="BF809" s="407"/>
      <c r="BG809" s="669">
        <v>1.4235880086721103E-3</v>
      </c>
      <c r="BH809" s="669"/>
      <c r="BI809" s="669"/>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670">
        <v>11</v>
      </c>
      <c r="T810" s="671"/>
      <c r="U810" s="671"/>
      <c r="V810" s="407"/>
      <c r="W810" s="668">
        <v>1819723.2900000003</v>
      </c>
      <c r="X810" s="668"/>
      <c r="Y810" s="668"/>
      <c r="Z810" s="668"/>
      <c r="AA810" s="668"/>
      <c r="AB810" s="668"/>
      <c r="AC810" s="407"/>
      <c r="AD810" s="668">
        <v>12758.64</v>
      </c>
      <c r="AE810" s="668"/>
      <c r="AF810" s="668"/>
      <c r="AG810" s="668"/>
      <c r="AH810" s="668"/>
      <c r="AI810" s="668"/>
      <c r="AJ810" s="407"/>
      <c r="AK810" s="676">
        <v>6.9873969098660799E-3</v>
      </c>
      <c r="AL810" s="676"/>
      <c r="AM810" s="676"/>
      <c r="AN810" s="408"/>
      <c r="AO810" s="670">
        <v>4</v>
      </c>
      <c r="AP810" s="671"/>
      <c r="AQ810" s="671"/>
      <c r="AR810" s="407"/>
      <c r="AS810" s="668">
        <v>636358.86</v>
      </c>
      <c r="AT810" s="668"/>
      <c r="AU810" s="668"/>
      <c r="AV810" s="668"/>
      <c r="AW810" s="668"/>
      <c r="AX810" s="668"/>
      <c r="AY810" s="407"/>
      <c r="AZ810" s="668">
        <v>5825.59</v>
      </c>
      <c r="BA810" s="668"/>
      <c r="BB810" s="668"/>
      <c r="BC810" s="668"/>
      <c r="BD810" s="668"/>
      <c r="BE810" s="668"/>
      <c r="BF810" s="407"/>
      <c r="BG810" s="669">
        <v>2.4072594259671241E-3</v>
      </c>
      <c r="BH810" s="669"/>
      <c r="BI810" s="669"/>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670">
        <v>1674</v>
      </c>
      <c r="T811" s="671"/>
      <c r="U811" s="671"/>
      <c r="V811" s="412"/>
      <c r="W811" s="668">
        <v>260429357.80999979</v>
      </c>
      <c r="X811" s="668"/>
      <c r="Y811" s="668"/>
      <c r="Z811" s="668"/>
      <c r="AA811" s="668"/>
      <c r="AB811" s="668"/>
      <c r="AC811" s="412"/>
      <c r="AD811" s="668">
        <v>26034.959999999999</v>
      </c>
      <c r="AE811" s="668"/>
      <c r="AF811" s="668"/>
      <c r="AG811" s="668"/>
      <c r="AH811" s="668"/>
      <c r="AI811" s="668"/>
      <c r="AJ811" s="412"/>
      <c r="AK811" s="676">
        <v>1</v>
      </c>
      <c r="AL811" s="676"/>
      <c r="AM811" s="676"/>
      <c r="AN811" s="413"/>
      <c r="AO811" s="670">
        <v>1697</v>
      </c>
      <c r="AP811" s="671"/>
      <c r="AQ811" s="671"/>
      <c r="AR811" s="412"/>
      <c r="AS811" s="668">
        <v>264349929.69000039</v>
      </c>
      <c r="AT811" s="668"/>
      <c r="AU811" s="668"/>
      <c r="AV811" s="668"/>
      <c r="AW811" s="668"/>
      <c r="AX811" s="668"/>
      <c r="AY811" s="412"/>
      <c r="AZ811" s="668">
        <v>16413.04</v>
      </c>
      <c r="BA811" s="668"/>
      <c r="BB811" s="668"/>
      <c r="BC811" s="668"/>
      <c r="BD811" s="668"/>
      <c r="BE811" s="668"/>
      <c r="BF811" s="412"/>
      <c r="BG811" s="669">
        <v>1</v>
      </c>
      <c r="BH811" s="669"/>
      <c r="BI811" s="669"/>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676">
        <v>0.90128720111167338</v>
      </c>
      <c r="AL813" s="676"/>
      <c r="AM813" s="676"/>
      <c r="AN813" s="408"/>
      <c r="AO813" s="407"/>
      <c r="AP813" s="407"/>
      <c r="AQ813" s="407"/>
      <c r="AR813" s="407"/>
      <c r="AS813" s="407"/>
      <c r="AT813" s="407"/>
      <c r="AU813" s="407"/>
      <c r="AV813" s="407"/>
      <c r="AW813" s="407"/>
      <c r="AX813" s="407"/>
      <c r="AY813" s="407"/>
      <c r="AZ813" s="407"/>
      <c r="BA813" s="407"/>
      <c r="BB813" s="407"/>
      <c r="BC813" s="407"/>
      <c r="BD813" s="407"/>
      <c r="BE813" s="407"/>
      <c r="BF813" s="407"/>
      <c r="BG813" s="669">
        <v>0.92071882220707335</v>
      </c>
      <c r="BH813" s="669"/>
      <c r="BI813" s="669"/>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676">
        <v>0.98816269204085172</v>
      </c>
      <c r="AL814" s="676"/>
      <c r="AM814" s="676"/>
      <c r="AN814" s="408"/>
      <c r="AO814" s="407"/>
      <c r="AP814" s="407"/>
      <c r="AQ814" s="407"/>
      <c r="AR814" s="407"/>
      <c r="AS814" s="407"/>
      <c r="AT814" s="407"/>
      <c r="AU814" s="407"/>
      <c r="AV814" s="407"/>
      <c r="AW814" s="407"/>
      <c r="AX814" s="407"/>
      <c r="AY814" s="407"/>
      <c r="AZ814" s="407"/>
      <c r="BA814" s="407"/>
      <c r="BB814" s="407"/>
      <c r="BC814" s="407"/>
      <c r="BD814" s="407"/>
      <c r="BE814" s="407"/>
      <c r="BF814" s="407"/>
      <c r="BG814" s="669">
        <v>0.99449593339515596</v>
      </c>
      <c r="BH814" s="669"/>
      <c r="BI814" s="669"/>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670">
        <v>1</v>
      </c>
      <c r="T818" s="671"/>
      <c r="U818" s="671"/>
      <c r="V818" s="407"/>
      <c r="W818" s="668">
        <v>253402.46000000002</v>
      </c>
      <c r="X818" s="668"/>
      <c r="Y818" s="668"/>
      <c r="Z818" s="668"/>
      <c r="AA818" s="668"/>
      <c r="AB818" s="668"/>
      <c r="AC818" s="407"/>
      <c r="AD818" s="668">
        <v>4739.87</v>
      </c>
      <c r="AE818" s="668"/>
      <c r="AF818" s="668"/>
      <c r="AG818" s="668"/>
      <c r="AH818" s="668"/>
      <c r="AI818" s="668"/>
      <c r="AJ818" s="407"/>
      <c r="AK818" s="669">
        <v>9.7301802734879703E-4</v>
      </c>
      <c r="AL818" s="669"/>
      <c r="AM818" s="669"/>
      <c r="AN818" s="408"/>
      <c r="AO818" s="670">
        <v>0</v>
      </c>
      <c r="AP818" s="671"/>
      <c r="AQ818" s="671"/>
      <c r="AR818" s="407"/>
      <c r="AS818" s="668">
        <v>0</v>
      </c>
      <c r="AT818" s="668"/>
      <c r="AU818" s="668"/>
      <c r="AV818" s="668"/>
      <c r="AW818" s="668"/>
      <c r="AX818" s="668"/>
      <c r="AY818" s="407"/>
      <c r="AZ818" s="668">
        <v>0</v>
      </c>
      <c r="BA818" s="668"/>
      <c r="BB818" s="668"/>
      <c r="BC818" s="668"/>
      <c r="BD818" s="668"/>
      <c r="BE818" s="668"/>
      <c r="BF818" s="407"/>
      <c r="BG818" s="669">
        <v>0</v>
      </c>
      <c r="BH818" s="669"/>
      <c r="BI818" s="669"/>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670">
        <v>0</v>
      </c>
      <c r="T819" s="671"/>
      <c r="U819" s="671"/>
      <c r="V819" s="407"/>
      <c r="W819" s="668">
        <v>0</v>
      </c>
      <c r="X819" s="668"/>
      <c r="Y819" s="668"/>
      <c r="Z819" s="668"/>
      <c r="AA819" s="668"/>
      <c r="AB819" s="668"/>
      <c r="AC819" s="407"/>
      <c r="AD819" s="668">
        <v>0</v>
      </c>
      <c r="AE819" s="668"/>
      <c r="AF819" s="668"/>
      <c r="AG819" s="668"/>
      <c r="AH819" s="668"/>
      <c r="AI819" s="668"/>
      <c r="AJ819" s="407"/>
      <c r="AK819" s="669">
        <v>0</v>
      </c>
      <c r="AL819" s="669"/>
      <c r="AM819" s="669"/>
      <c r="AN819" s="408"/>
      <c r="AO819" s="670">
        <v>0</v>
      </c>
      <c r="AP819" s="671"/>
      <c r="AQ819" s="671"/>
      <c r="AR819" s="407"/>
      <c r="AS819" s="668">
        <v>0</v>
      </c>
      <c r="AT819" s="668"/>
      <c r="AU819" s="668"/>
      <c r="AV819" s="668"/>
      <c r="AW819" s="668"/>
      <c r="AX819" s="668"/>
      <c r="AY819" s="407"/>
      <c r="AZ819" s="668">
        <v>0</v>
      </c>
      <c r="BA819" s="668"/>
      <c r="BB819" s="668"/>
      <c r="BC819" s="668"/>
      <c r="BD819" s="668"/>
      <c r="BE819" s="668"/>
      <c r="BF819" s="407"/>
      <c r="BG819" s="669">
        <v>0</v>
      </c>
      <c r="BH819" s="669"/>
      <c r="BI819" s="669"/>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670">
        <v>1</v>
      </c>
      <c r="T820" s="671"/>
      <c r="U820" s="671"/>
      <c r="V820" s="407"/>
      <c r="W820" s="668">
        <v>87252.58</v>
      </c>
      <c r="X820" s="668"/>
      <c r="Y820" s="668"/>
      <c r="Z820" s="668"/>
      <c r="AA820" s="668"/>
      <c r="AB820" s="668"/>
      <c r="AC820" s="407"/>
      <c r="AD820" s="668">
        <v>508.32</v>
      </c>
      <c r="AE820" s="668"/>
      <c r="AF820" s="668"/>
      <c r="AG820" s="668"/>
      <c r="AH820" s="668"/>
      <c r="AI820" s="668"/>
      <c r="AJ820" s="407"/>
      <c r="AK820" s="669">
        <v>3.3503357967674464E-4</v>
      </c>
      <c r="AL820" s="669"/>
      <c r="AM820" s="669"/>
      <c r="AN820" s="408"/>
      <c r="AO820" s="670">
        <v>0</v>
      </c>
      <c r="AP820" s="671"/>
      <c r="AQ820" s="671"/>
      <c r="AR820" s="407"/>
      <c r="AS820" s="668">
        <v>0</v>
      </c>
      <c r="AT820" s="668"/>
      <c r="AU820" s="668"/>
      <c r="AV820" s="668"/>
      <c r="AW820" s="668"/>
      <c r="AX820" s="668"/>
      <c r="AY820" s="407"/>
      <c r="AZ820" s="668">
        <v>0</v>
      </c>
      <c r="BA820" s="668"/>
      <c r="BB820" s="668"/>
      <c r="BC820" s="668"/>
      <c r="BD820" s="668"/>
      <c r="BE820" s="668"/>
      <c r="BF820" s="407"/>
      <c r="BG820" s="669">
        <v>0</v>
      </c>
      <c r="BH820" s="669"/>
      <c r="BI820" s="669"/>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670">
        <v>6</v>
      </c>
      <c r="T821" s="671"/>
      <c r="U821" s="671"/>
      <c r="V821" s="407"/>
      <c r="W821" s="668">
        <v>776031.83</v>
      </c>
      <c r="X821" s="668"/>
      <c r="Y821" s="668"/>
      <c r="Z821" s="668"/>
      <c r="AA821" s="668"/>
      <c r="AB821" s="668"/>
      <c r="AC821" s="407"/>
      <c r="AD821" s="668">
        <v>4473</v>
      </c>
      <c r="AE821" s="668"/>
      <c r="AF821" s="668"/>
      <c r="AG821" s="668"/>
      <c r="AH821" s="668"/>
      <c r="AI821" s="668"/>
      <c r="AJ821" s="407"/>
      <c r="AK821" s="669">
        <v>2.9798170088265004E-3</v>
      </c>
      <c r="AL821" s="669"/>
      <c r="AM821" s="669"/>
      <c r="AN821" s="408"/>
      <c r="AO821" s="670">
        <v>2</v>
      </c>
      <c r="AP821" s="671"/>
      <c r="AQ821" s="671"/>
      <c r="AR821" s="407"/>
      <c r="AS821" s="668">
        <v>455882.27999999997</v>
      </c>
      <c r="AT821" s="668"/>
      <c r="AU821" s="668"/>
      <c r="AV821" s="668"/>
      <c r="AW821" s="668"/>
      <c r="AX821" s="668"/>
      <c r="AY821" s="407"/>
      <c r="AZ821" s="668">
        <v>5825.59</v>
      </c>
      <c r="BA821" s="668"/>
      <c r="BB821" s="668"/>
      <c r="BC821" s="668"/>
      <c r="BD821" s="668"/>
      <c r="BE821" s="668"/>
      <c r="BF821" s="407"/>
      <c r="BG821" s="669">
        <v>1.7245409542367082E-3</v>
      </c>
      <c r="BH821" s="669"/>
      <c r="BI821" s="669"/>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670">
        <v>8</v>
      </c>
      <c r="T822" s="671"/>
      <c r="U822" s="671"/>
      <c r="V822" s="412"/>
      <c r="W822" s="668">
        <v>1116686.8700000001</v>
      </c>
      <c r="X822" s="668"/>
      <c r="Y822" s="668"/>
      <c r="Z822" s="668"/>
      <c r="AA822" s="668"/>
      <c r="AB822" s="668"/>
      <c r="AC822" s="412"/>
      <c r="AD822" s="668">
        <v>9721.1899999999987</v>
      </c>
      <c r="AE822" s="668"/>
      <c r="AF822" s="668"/>
      <c r="AG822" s="668"/>
      <c r="AH822" s="668"/>
      <c r="AI822" s="668"/>
      <c r="AJ822" s="412"/>
      <c r="AK822" s="669">
        <v>4.2878686158520415E-3</v>
      </c>
      <c r="AL822" s="669"/>
      <c r="AM822" s="669"/>
      <c r="AN822" s="413"/>
      <c r="AO822" s="670">
        <v>2</v>
      </c>
      <c r="AP822" s="671"/>
      <c r="AQ822" s="671"/>
      <c r="AR822" s="412"/>
      <c r="AS822" s="668">
        <v>455882.27999999997</v>
      </c>
      <c r="AT822" s="668"/>
      <c r="AU822" s="668"/>
      <c r="AV822" s="668"/>
      <c r="AW822" s="668"/>
      <c r="AX822" s="668"/>
      <c r="AY822" s="412"/>
      <c r="AZ822" s="668">
        <v>5825.59</v>
      </c>
      <c r="BA822" s="668"/>
      <c r="BB822" s="668"/>
      <c r="BC822" s="668"/>
      <c r="BD822" s="668"/>
      <c r="BE822" s="668"/>
      <c r="BF822" s="412"/>
      <c r="BG822" s="669">
        <v>1.7245409542367082E-3</v>
      </c>
      <c r="BH822" s="669"/>
      <c r="BI822" s="669"/>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669">
        <v>3.9108955788791332E-3</v>
      </c>
      <c r="AL824" s="669"/>
      <c r="AM824" s="669"/>
      <c r="AN824" s="408"/>
      <c r="AO824" s="407"/>
      <c r="AP824" s="407"/>
      <c r="AQ824" s="407"/>
      <c r="AR824" s="407"/>
      <c r="AS824" s="407"/>
      <c r="AT824" s="407"/>
      <c r="AU824" s="407"/>
      <c r="AV824" s="407"/>
      <c r="AW824" s="407"/>
      <c r="AX824" s="407"/>
      <c r="AY824" s="407"/>
      <c r="AZ824" s="407"/>
      <c r="BA824" s="407"/>
      <c r="BB824" s="407"/>
      <c r="BC824" s="407"/>
      <c r="BD824" s="407"/>
      <c r="BE824" s="407"/>
      <c r="BF824" s="407"/>
      <c r="BG824" s="669">
        <v>1.5966051372497455E-3</v>
      </c>
      <c r="BH824" s="669"/>
      <c r="BI824" s="669"/>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669">
        <v>4.2878686158520389E-3</v>
      </c>
      <c r="AL825" s="669"/>
      <c r="AM825" s="669"/>
      <c r="AN825" s="408"/>
      <c r="AO825" s="407"/>
      <c r="AP825" s="407"/>
      <c r="AQ825" s="407"/>
      <c r="AR825" s="407"/>
      <c r="AS825" s="407"/>
      <c r="AT825" s="407"/>
      <c r="AU825" s="407"/>
      <c r="AV825" s="407"/>
      <c r="AW825" s="407"/>
      <c r="AX825" s="407"/>
      <c r="AY825" s="407"/>
      <c r="AZ825" s="407"/>
      <c r="BA825" s="407"/>
      <c r="BB825" s="407"/>
      <c r="BC825" s="407"/>
      <c r="BD825" s="407"/>
      <c r="BE825" s="407"/>
      <c r="BF825" s="407"/>
      <c r="BG825" s="669">
        <v>1.7245409542367108E-3</v>
      </c>
      <c r="BH825" s="669"/>
      <c r="BI825" s="669"/>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670">
        <v>1</v>
      </c>
      <c r="T829" s="671"/>
      <c r="U829" s="671"/>
      <c r="V829" s="407"/>
      <c r="W829" s="668">
        <v>127793.65</v>
      </c>
      <c r="X829" s="668"/>
      <c r="Y829" s="668"/>
      <c r="Z829" s="668"/>
      <c r="AA829" s="668"/>
      <c r="AB829" s="668"/>
      <c r="AC829" s="407"/>
      <c r="AD829" s="668">
        <v>1673.04</v>
      </c>
      <c r="AE829" s="668"/>
      <c r="AF829" s="668"/>
      <c r="AG829" s="668"/>
      <c r="AH829" s="668"/>
      <c r="AI829" s="668"/>
      <c r="AJ829" s="407"/>
      <c r="AK829" s="669">
        <v>4.9070370205049542E-4</v>
      </c>
      <c r="AL829" s="669"/>
      <c r="AM829" s="669"/>
      <c r="AN829" s="408"/>
      <c r="AO829" s="670">
        <v>3</v>
      </c>
      <c r="AP829" s="671"/>
      <c r="AQ829" s="671"/>
      <c r="AR829" s="407"/>
      <c r="AS829" s="668">
        <v>421719.58</v>
      </c>
      <c r="AT829" s="668"/>
      <c r="AU829" s="668"/>
      <c r="AV829" s="668"/>
      <c r="AW829" s="668"/>
      <c r="AX829" s="668"/>
      <c r="AY829" s="407"/>
      <c r="AZ829" s="668">
        <v>5061.28</v>
      </c>
      <c r="BA829" s="668"/>
      <c r="BB829" s="668"/>
      <c r="BC829" s="668"/>
      <c r="BD829" s="668"/>
      <c r="BE829" s="668"/>
      <c r="BF829" s="407"/>
      <c r="BG829" s="669">
        <v>1.5953080846079471E-3</v>
      </c>
      <c r="BH829" s="669"/>
      <c r="BI829" s="669"/>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670">
        <v>1</v>
      </c>
      <c r="T830" s="671"/>
      <c r="U830" s="671"/>
      <c r="V830" s="407"/>
      <c r="W830" s="668">
        <v>214498.66</v>
      </c>
      <c r="X830" s="668"/>
      <c r="Y830" s="668"/>
      <c r="Z830" s="668"/>
      <c r="AA830" s="668"/>
      <c r="AB830" s="668"/>
      <c r="AC830" s="407"/>
      <c r="AD830" s="668">
        <v>3789.34</v>
      </c>
      <c r="AE830" s="668"/>
      <c r="AF830" s="668"/>
      <c r="AG830" s="668"/>
      <c r="AH830" s="668"/>
      <c r="AI830" s="668"/>
      <c r="AJ830" s="407"/>
      <c r="AK830" s="669">
        <v>8.236347153936876E-4</v>
      </c>
      <c r="AL830" s="669"/>
      <c r="AM830" s="669"/>
      <c r="AN830" s="408"/>
      <c r="AO830" s="670">
        <v>0</v>
      </c>
      <c r="AP830" s="671"/>
      <c r="AQ830" s="671"/>
      <c r="AR830" s="407"/>
      <c r="AS830" s="668">
        <v>0</v>
      </c>
      <c r="AT830" s="668"/>
      <c r="AU830" s="668"/>
      <c r="AV830" s="668"/>
      <c r="AW830" s="668"/>
      <c r="AX830" s="668"/>
      <c r="AY830" s="407"/>
      <c r="AZ830" s="668">
        <v>0</v>
      </c>
      <c r="BA830" s="668"/>
      <c r="BB830" s="668"/>
      <c r="BC830" s="668"/>
      <c r="BD830" s="668"/>
      <c r="BE830" s="668"/>
      <c r="BF830" s="407"/>
      <c r="BG830" s="669">
        <v>0</v>
      </c>
      <c r="BH830" s="669"/>
      <c r="BI830" s="669"/>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670">
        <v>0</v>
      </c>
      <c r="T831" s="671"/>
      <c r="U831" s="671"/>
      <c r="V831" s="407"/>
      <c r="W831" s="668">
        <v>0</v>
      </c>
      <c r="X831" s="668"/>
      <c r="Y831" s="668"/>
      <c r="Z831" s="668"/>
      <c r="AA831" s="668"/>
      <c r="AB831" s="668"/>
      <c r="AC831" s="407"/>
      <c r="AD831" s="668">
        <v>0</v>
      </c>
      <c r="AE831" s="668"/>
      <c r="AF831" s="668"/>
      <c r="AG831" s="668"/>
      <c r="AH831" s="668"/>
      <c r="AI831" s="668"/>
      <c r="AJ831" s="407"/>
      <c r="AK831" s="669">
        <v>0</v>
      </c>
      <c r="AL831" s="669"/>
      <c r="AM831" s="669"/>
      <c r="AN831" s="408"/>
      <c r="AO831" s="670">
        <v>1</v>
      </c>
      <c r="AP831" s="671"/>
      <c r="AQ831" s="671"/>
      <c r="AR831" s="407"/>
      <c r="AS831" s="668">
        <v>214498.66</v>
      </c>
      <c r="AT831" s="668"/>
      <c r="AU831" s="668"/>
      <c r="AV831" s="668"/>
      <c r="AW831" s="668"/>
      <c r="AX831" s="668"/>
      <c r="AY831" s="407"/>
      <c r="AZ831" s="668">
        <v>3781.7</v>
      </c>
      <c r="BA831" s="668"/>
      <c r="BB831" s="668"/>
      <c r="BC831" s="668"/>
      <c r="BD831" s="668"/>
      <c r="BE831" s="668"/>
      <c r="BF831" s="407"/>
      <c r="BG831" s="669">
        <v>8.1141939493435732E-4</v>
      </c>
      <c r="BH831" s="669"/>
      <c r="BI831" s="669"/>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670">
        <v>2</v>
      </c>
      <c r="T832" s="671"/>
      <c r="U832" s="671"/>
      <c r="V832" s="407"/>
      <c r="W832" s="668">
        <v>293702.37</v>
      </c>
      <c r="X832" s="668"/>
      <c r="Y832" s="668"/>
      <c r="Z832" s="668"/>
      <c r="AA832" s="668"/>
      <c r="AB832" s="668"/>
      <c r="AC832" s="407"/>
      <c r="AD832" s="668">
        <v>3428.65</v>
      </c>
      <c r="AE832" s="668"/>
      <c r="AF832" s="668"/>
      <c r="AG832" s="668"/>
      <c r="AH832" s="668"/>
      <c r="AI832" s="668"/>
      <c r="AJ832" s="407"/>
      <c r="AK832" s="669">
        <v>1.1277621404506746E-3</v>
      </c>
      <c r="AL832" s="669"/>
      <c r="AM832" s="669"/>
      <c r="AN832" s="408"/>
      <c r="AO832" s="670">
        <v>0</v>
      </c>
      <c r="AP832" s="671"/>
      <c r="AQ832" s="671"/>
      <c r="AR832" s="407"/>
      <c r="AS832" s="668">
        <v>0</v>
      </c>
      <c r="AT832" s="668"/>
      <c r="AU832" s="668"/>
      <c r="AV832" s="668"/>
      <c r="AW832" s="668"/>
      <c r="AX832" s="668"/>
      <c r="AY832" s="407"/>
      <c r="AZ832" s="668">
        <v>0</v>
      </c>
      <c r="BA832" s="668"/>
      <c r="BB832" s="668"/>
      <c r="BC832" s="668"/>
      <c r="BD832" s="668"/>
      <c r="BE832" s="668"/>
      <c r="BF832" s="407"/>
      <c r="BG832" s="669">
        <v>0</v>
      </c>
      <c r="BH832" s="669"/>
      <c r="BI832" s="669"/>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670">
        <v>4</v>
      </c>
      <c r="T833" s="671"/>
      <c r="U833" s="671"/>
      <c r="V833" s="412"/>
      <c r="W833" s="668">
        <v>635994.67999999993</v>
      </c>
      <c r="X833" s="668"/>
      <c r="Y833" s="668"/>
      <c r="Z833" s="668"/>
      <c r="AA833" s="668"/>
      <c r="AB833" s="668"/>
      <c r="AC833" s="412"/>
      <c r="AD833" s="668">
        <v>8891.0300000000007</v>
      </c>
      <c r="AE833" s="668"/>
      <c r="AF833" s="668"/>
      <c r="AG833" s="668"/>
      <c r="AH833" s="668"/>
      <c r="AI833" s="668"/>
      <c r="AJ833" s="412"/>
      <c r="AK833" s="669">
        <v>2.4421005578948575E-3</v>
      </c>
      <c r="AL833" s="669"/>
      <c r="AM833" s="669"/>
      <c r="AN833" s="413"/>
      <c r="AO833" s="670">
        <v>4</v>
      </c>
      <c r="AP833" s="671"/>
      <c r="AQ833" s="671"/>
      <c r="AR833" s="412"/>
      <c r="AS833" s="668">
        <v>636218.24</v>
      </c>
      <c r="AT833" s="668"/>
      <c r="AU833" s="668"/>
      <c r="AV833" s="668"/>
      <c r="AW833" s="668"/>
      <c r="AX833" s="668"/>
      <c r="AY833" s="412"/>
      <c r="AZ833" s="668">
        <v>8842.98</v>
      </c>
      <c r="BA833" s="668"/>
      <c r="BB833" s="668"/>
      <c r="BC833" s="668"/>
      <c r="BD833" s="668"/>
      <c r="BE833" s="668"/>
      <c r="BF833" s="412"/>
      <c r="BG833" s="669">
        <v>2.4067274795423043E-3</v>
      </c>
      <c r="BH833" s="669"/>
      <c r="BI833" s="669"/>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669">
        <v>2.2274004011551139E-3</v>
      </c>
      <c r="AL835" s="675"/>
      <c r="AM835" s="675"/>
      <c r="AN835" s="408"/>
      <c r="AO835" s="407"/>
      <c r="AP835" s="407"/>
      <c r="AQ835" s="407"/>
      <c r="AR835" s="407"/>
      <c r="AS835" s="407"/>
      <c r="AT835" s="407"/>
      <c r="AU835" s="407"/>
      <c r="AV835" s="407"/>
      <c r="AW835" s="407"/>
      <c r="AX835" s="407"/>
      <c r="AY835" s="407"/>
      <c r="AZ835" s="407"/>
      <c r="BA835" s="407"/>
      <c r="BB835" s="407"/>
      <c r="BC835" s="407"/>
      <c r="BD835" s="407"/>
      <c r="BE835" s="407"/>
      <c r="BF835" s="407"/>
      <c r="BG835" s="669">
        <v>2.2281833599586097E-3</v>
      </c>
      <c r="BH835" s="669"/>
      <c r="BI835" s="669"/>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669">
        <v>2.4421005578948553E-3</v>
      </c>
      <c r="AL836" s="675"/>
      <c r="AM836" s="675"/>
      <c r="AN836" s="408"/>
      <c r="AO836" s="407"/>
      <c r="AP836" s="407"/>
      <c r="AQ836" s="407"/>
      <c r="AR836" s="407"/>
      <c r="AS836" s="407"/>
      <c r="AT836" s="407"/>
      <c r="AU836" s="407"/>
      <c r="AV836" s="407"/>
      <c r="AW836" s="407"/>
      <c r="AX836" s="407"/>
      <c r="AY836" s="407"/>
      <c r="AZ836" s="407"/>
      <c r="BA836" s="407"/>
      <c r="BB836" s="407"/>
      <c r="BC836" s="407"/>
      <c r="BD836" s="407"/>
      <c r="BE836" s="407"/>
      <c r="BF836" s="407"/>
      <c r="BG836" s="669">
        <v>2.4067274795423082E-3</v>
      </c>
      <c r="BH836" s="669"/>
      <c r="BI836" s="669"/>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75" t="s">
        <v>105</v>
      </c>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5"/>
      <c r="AL838" s="575"/>
      <c r="AM838" s="575"/>
      <c r="AN838" s="575"/>
      <c r="AO838" s="575"/>
      <c r="AP838" s="575"/>
      <c r="AQ838" s="575"/>
      <c r="AR838" s="575"/>
      <c r="AS838" s="575"/>
      <c r="AT838" s="575"/>
      <c r="AU838" s="575"/>
      <c r="AV838" s="575"/>
      <c r="AW838" s="575"/>
      <c r="AX838" s="575"/>
      <c r="AY838" s="575"/>
      <c r="AZ838" s="575"/>
      <c r="BA838" s="575"/>
      <c r="BB838" s="575"/>
      <c r="BC838" s="575"/>
      <c r="BD838" s="575"/>
      <c r="BE838" s="575"/>
      <c r="BF838" s="575"/>
      <c r="BG838" s="575"/>
      <c r="BH838" s="575"/>
      <c r="BI838" s="575"/>
      <c r="BJ838" s="575"/>
      <c r="BK838" s="575"/>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69" t="s">
        <v>1</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569"/>
      <c r="AN839" s="569"/>
      <c r="AO839" s="569"/>
      <c r="AP839" s="569"/>
      <c r="AQ839" s="569"/>
      <c r="AR839" s="569"/>
      <c r="AS839" s="569"/>
      <c r="AT839" s="569"/>
      <c r="AU839" s="569"/>
      <c r="AV839" s="569"/>
      <c r="AW839" s="569"/>
      <c r="AX839" s="569"/>
      <c r="AY839" s="569"/>
      <c r="AZ839" s="569"/>
      <c r="BA839" s="569"/>
      <c r="BB839" s="569"/>
      <c r="BC839" s="569"/>
      <c r="BD839" s="569"/>
      <c r="BE839" s="569"/>
      <c r="BF839" s="569"/>
      <c r="BG839" s="569"/>
      <c r="BH839" s="569"/>
      <c r="BI839" s="569"/>
      <c r="BJ839" s="569"/>
      <c r="BK839" s="569"/>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69" t="s">
        <v>2</v>
      </c>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69"/>
      <c r="AY840" s="569"/>
      <c r="AZ840" s="569"/>
      <c r="BA840" s="569"/>
      <c r="BB840" s="569"/>
      <c r="BC840" s="569"/>
      <c r="BD840" s="569"/>
      <c r="BE840" s="569"/>
      <c r="BF840" s="569"/>
      <c r="BG840" s="569"/>
      <c r="BH840" s="569"/>
      <c r="BI840" s="569"/>
      <c r="BJ840" s="569"/>
      <c r="BK840" s="569"/>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70">
        <v>43480</v>
      </c>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0"/>
      <c r="AL841" s="570"/>
      <c r="AM841" s="570"/>
      <c r="AN841" s="570"/>
      <c r="AO841" s="570"/>
      <c r="AP841" s="570"/>
      <c r="AQ841" s="570"/>
      <c r="AR841" s="570"/>
      <c r="AS841" s="570"/>
      <c r="AT841" s="570"/>
      <c r="AU841" s="570"/>
      <c r="AV841" s="570"/>
      <c r="AW841" s="570"/>
      <c r="AX841" s="570"/>
      <c r="AY841" s="570"/>
      <c r="AZ841" s="570"/>
      <c r="BA841" s="570"/>
      <c r="BB841" s="570"/>
      <c r="BC841" s="570"/>
      <c r="BD841" s="570"/>
      <c r="BE841" s="570"/>
      <c r="BF841" s="570"/>
      <c r="BG841" s="570"/>
      <c r="BH841" s="570"/>
      <c r="BI841" s="570"/>
      <c r="BJ841" s="570"/>
      <c r="BK841" s="570"/>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1" t="s">
        <v>366</v>
      </c>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1"/>
      <c r="AL843" s="571"/>
      <c r="AM843" s="571"/>
      <c r="AN843" s="571"/>
      <c r="AO843" s="571"/>
      <c r="AP843" s="571"/>
      <c r="AQ843" s="571"/>
      <c r="AR843" s="571"/>
      <c r="AS843" s="571"/>
      <c r="AT843" s="571"/>
      <c r="AU843" s="571"/>
      <c r="AV843" s="571"/>
      <c r="AW843" s="571"/>
      <c r="AX843" s="571"/>
      <c r="AY843" s="571"/>
      <c r="AZ843" s="571"/>
      <c r="BA843" s="571"/>
      <c r="BB843" s="571"/>
      <c r="BC843" s="571"/>
      <c r="BD843" s="571"/>
      <c r="BE843" s="571"/>
      <c r="BF843" s="571"/>
      <c r="BG843" s="571"/>
      <c r="BH843" s="571"/>
      <c r="BI843" s="571"/>
      <c r="BJ843" s="571"/>
      <c r="BK843" s="571"/>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8" t="s">
        <v>649</v>
      </c>
      <c r="I844" s="558"/>
      <c r="J844" s="558"/>
      <c r="K844" s="572"/>
      <c r="L844" s="572"/>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674">
        <v>43450</v>
      </c>
      <c r="X845" s="674"/>
      <c r="Y845" s="674"/>
      <c r="Z845" s="674"/>
      <c r="AA845" s="674"/>
      <c r="AB845" s="674"/>
      <c r="AC845" s="674"/>
      <c r="AD845" s="674"/>
      <c r="AE845" s="674"/>
      <c r="AF845" s="674"/>
      <c r="AG845" s="674"/>
      <c r="AH845" s="674"/>
      <c r="AI845" s="674"/>
      <c r="AJ845" s="403"/>
      <c r="AK845" s="421"/>
      <c r="AL845" s="421"/>
      <c r="AM845" s="421"/>
      <c r="AN845" s="401"/>
      <c r="AO845" s="401"/>
      <c r="AP845" s="401"/>
      <c r="AQ845" s="401"/>
      <c r="AR845" s="401"/>
      <c r="AS845" s="656">
        <v>43420</v>
      </c>
      <c r="AT845" s="656"/>
      <c r="AU845" s="656"/>
      <c r="AV845" s="656"/>
      <c r="AW845" s="656"/>
      <c r="AX845" s="656"/>
      <c r="AY845" s="656"/>
      <c r="AZ845" s="656"/>
      <c r="BA845" s="656"/>
      <c r="BB845" s="656"/>
      <c r="BC845" s="656"/>
      <c r="BD845" s="656"/>
      <c r="BE845" s="656"/>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672" t="s">
        <v>295</v>
      </c>
      <c r="T846" s="672"/>
      <c r="U846" s="672"/>
      <c r="V846" s="405"/>
      <c r="W846" s="672" t="s">
        <v>353</v>
      </c>
      <c r="X846" s="672"/>
      <c r="Y846" s="672"/>
      <c r="Z846" s="672"/>
      <c r="AA846" s="672"/>
      <c r="AB846" s="672"/>
      <c r="AC846" s="405"/>
      <c r="AD846" s="672" t="s">
        <v>354</v>
      </c>
      <c r="AE846" s="672"/>
      <c r="AF846" s="672"/>
      <c r="AG846" s="672"/>
      <c r="AH846" s="672"/>
      <c r="AI846" s="672"/>
      <c r="AJ846" s="405"/>
      <c r="AK846" s="672" t="s">
        <v>355</v>
      </c>
      <c r="AL846" s="672"/>
      <c r="AM846" s="672"/>
      <c r="AN846" s="404"/>
      <c r="AO846" s="672" t="s">
        <v>295</v>
      </c>
      <c r="AP846" s="672"/>
      <c r="AQ846" s="672"/>
      <c r="AR846" s="405"/>
      <c r="AS846" s="672" t="s">
        <v>353</v>
      </c>
      <c r="AT846" s="672"/>
      <c r="AU846" s="672"/>
      <c r="AV846" s="672"/>
      <c r="AW846" s="672"/>
      <c r="AX846" s="672"/>
      <c r="AY846" s="405"/>
      <c r="AZ846" s="672" t="s">
        <v>354</v>
      </c>
      <c r="BA846" s="672"/>
      <c r="BB846" s="672"/>
      <c r="BC846" s="672"/>
      <c r="BD846" s="672"/>
      <c r="BE846" s="672"/>
      <c r="BF846" s="405"/>
      <c r="BG846" s="672" t="s">
        <v>355</v>
      </c>
      <c r="BH846" s="672"/>
      <c r="BI846" s="67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673"/>
      <c r="T847" s="673"/>
      <c r="U847" s="673"/>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670">
        <v>0</v>
      </c>
      <c r="T848" s="671"/>
      <c r="U848" s="671"/>
      <c r="V848" s="407"/>
      <c r="W848" s="668">
        <v>0</v>
      </c>
      <c r="X848" s="668"/>
      <c r="Y848" s="668"/>
      <c r="Z848" s="668"/>
      <c r="AA848" s="668"/>
      <c r="AB848" s="668"/>
      <c r="AC848" s="407"/>
      <c r="AD848" s="668">
        <v>0</v>
      </c>
      <c r="AE848" s="668"/>
      <c r="AF848" s="668"/>
      <c r="AG848" s="668"/>
      <c r="AH848" s="668"/>
      <c r="AI848" s="668"/>
      <c r="AJ848" s="407"/>
      <c r="AK848" s="669">
        <v>0</v>
      </c>
      <c r="AL848" s="669"/>
      <c r="AM848" s="669"/>
      <c r="AN848" s="408"/>
      <c r="AO848" s="670">
        <v>0</v>
      </c>
      <c r="AP848" s="671"/>
      <c r="AQ848" s="671"/>
      <c r="AR848" s="407"/>
      <c r="AS848" s="668">
        <v>0</v>
      </c>
      <c r="AT848" s="668"/>
      <c r="AU848" s="668"/>
      <c r="AV848" s="668"/>
      <c r="AW848" s="668"/>
      <c r="AX848" s="668"/>
      <c r="AY848" s="407"/>
      <c r="AZ848" s="668">
        <v>0</v>
      </c>
      <c r="BA848" s="668"/>
      <c r="BB848" s="668"/>
      <c r="BC848" s="668"/>
      <c r="BD848" s="668"/>
      <c r="BE848" s="668"/>
      <c r="BF848" s="407"/>
      <c r="BG848" s="669">
        <v>0</v>
      </c>
      <c r="BH848" s="669"/>
      <c r="BI848" s="669"/>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670">
        <v>0</v>
      </c>
      <c r="T849" s="671"/>
      <c r="U849" s="671"/>
      <c r="V849" s="407"/>
      <c r="W849" s="668">
        <v>0</v>
      </c>
      <c r="X849" s="668"/>
      <c r="Y849" s="668"/>
      <c r="Z849" s="668"/>
      <c r="AA849" s="668"/>
      <c r="AB849" s="668"/>
      <c r="AC849" s="407"/>
      <c r="AD849" s="668">
        <v>0</v>
      </c>
      <c r="AE849" s="668"/>
      <c r="AF849" s="668"/>
      <c r="AG849" s="668"/>
      <c r="AH849" s="668"/>
      <c r="AI849" s="668"/>
      <c r="AJ849" s="407"/>
      <c r="AK849" s="669">
        <v>0</v>
      </c>
      <c r="AL849" s="669"/>
      <c r="AM849" s="669"/>
      <c r="AN849" s="408"/>
      <c r="AO849" s="670">
        <v>0</v>
      </c>
      <c r="AP849" s="671"/>
      <c r="AQ849" s="671"/>
      <c r="AR849" s="407"/>
      <c r="AS849" s="668">
        <v>0</v>
      </c>
      <c r="AT849" s="668"/>
      <c r="AU849" s="668"/>
      <c r="AV849" s="668"/>
      <c r="AW849" s="668"/>
      <c r="AX849" s="668"/>
      <c r="AY849" s="407"/>
      <c r="AZ849" s="668">
        <v>0</v>
      </c>
      <c r="BA849" s="668"/>
      <c r="BB849" s="668"/>
      <c r="BC849" s="668"/>
      <c r="BD849" s="668"/>
      <c r="BE849" s="668"/>
      <c r="BF849" s="407"/>
      <c r="BG849" s="669">
        <v>0</v>
      </c>
      <c r="BH849" s="669"/>
      <c r="BI849" s="669"/>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670">
        <v>0</v>
      </c>
      <c r="T850" s="671"/>
      <c r="U850" s="671"/>
      <c r="V850" s="407"/>
      <c r="W850" s="668">
        <v>0</v>
      </c>
      <c r="X850" s="668"/>
      <c r="Y850" s="668"/>
      <c r="Z850" s="668"/>
      <c r="AA850" s="668"/>
      <c r="AB850" s="668"/>
      <c r="AC850" s="407"/>
      <c r="AD850" s="668">
        <v>0</v>
      </c>
      <c r="AE850" s="668"/>
      <c r="AF850" s="668"/>
      <c r="AG850" s="668"/>
      <c r="AH850" s="668"/>
      <c r="AI850" s="668"/>
      <c r="AJ850" s="407"/>
      <c r="AK850" s="669">
        <v>0</v>
      </c>
      <c r="AL850" s="669"/>
      <c r="AM850" s="669"/>
      <c r="AN850" s="408"/>
      <c r="AO850" s="670">
        <v>0</v>
      </c>
      <c r="AP850" s="671"/>
      <c r="AQ850" s="671"/>
      <c r="AR850" s="407"/>
      <c r="AS850" s="668">
        <v>0</v>
      </c>
      <c r="AT850" s="668"/>
      <c r="AU850" s="668"/>
      <c r="AV850" s="668"/>
      <c r="AW850" s="668"/>
      <c r="AX850" s="668"/>
      <c r="AY850" s="407"/>
      <c r="AZ850" s="668">
        <v>0</v>
      </c>
      <c r="BA850" s="668"/>
      <c r="BB850" s="668"/>
      <c r="BC850" s="668"/>
      <c r="BD850" s="668"/>
      <c r="BE850" s="668"/>
      <c r="BF850" s="407"/>
      <c r="BG850" s="669">
        <v>0</v>
      </c>
      <c r="BH850" s="669"/>
      <c r="BI850" s="669"/>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670">
        <v>1</v>
      </c>
      <c r="T851" s="671"/>
      <c r="U851" s="671"/>
      <c r="V851" s="407"/>
      <c r="W851" s="668">
        <v>202703.38</v>
      </c>
      <c r="X851" s="668"/>
      <c r="Y851" s="668"/>
      <c r="Z851" s="668"/>
      <c r="AA851" s="668"/>
      <c r="AB851" s="668"/>
      <c r="AC851" s="407"/>
      <c r="AD851" s="668">
        <v>3537.84</v>
      </c>
      <c r="AE851" s="668"/>
      <c r="AF851" s="668"/>
      <c r="AG851" s="668"/>
      <c r="AH851" s="668"/>
      <c r="AI851" s="668"/>
      <c r="AJ851" s="407"/>
      <c r="AK851" s="669">
        <v>7.7834304743739887E-4</v>
      </c>
      <c r="AL851" s="669"/>
      <c r="AM851" s="669"/>
      <c r="AN851" s="408"/>
      <c r="AO851" s="670">
        <v>0</v>
      </c>
      <c r="AP851" s="671"/>
      <c r="AQ851" s="671"/>
      <c r="AR851" s="407"/>
      <c r="AS851" s="668">
        <v>0</v>
      </c>
      <c r="AT851" s="668"/>
      <c r="AU851" s="668"/>
      <c r="AV851" s="668"/>
      <c r="AW851" s="668"/>
      <c r="AX851" s="668"/>
      <c r="AY851" s="407"/>
      <c r="AZ851" s="668">
        <v>0</v>
      </c>
      <c r="BA851" s="668"/>
      <c r="BB851" s="668"/>
      <c r="BC851" s="668"/>
      <c r="BD851" s="668"/>
      <c r="BE851" s="668"/>
      <c r="BF851" s="407"/>
      <c r="BG851" s="669">
        <v>0</v>
      </c>
      <c r="BH851" s="669"/>
      <c r="BI851" s="669"/>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670">
        <v>1</v>
      </c>
      <c r="T852" s="671"/>
      <c r="U852" s="671"/>
      <c r="V852" s="412"/>
      <c r="W852" s="668">
        <v>202703.38</v>
      </c>
      <c r="X852" s="668"/>
      <c r="Y852" s="668"/>
      <c r="Z852" s="668"/>
      <c r="AA852" s="668"/>
      <c r="AB852" s="668"/>
      <c r="AC852" s="412"/>
      <c r="AD852" s="668">
        <v>3537.84</v>
      </c>
      <c r="AE852" s="668"/>
      <c r="AF852" s="668"/>
      <c r="AG852" s="668"/>
      <c r="AH852" s="668"/>
      <c r="AI852" s="668"/>
      <c r="AJ852" s="412"/>
      <c r="AK852" s="669">
        <v>7.7834304743739887E-4</v>
      </c>
      <c r="AL852" s="669"/>
      <c r="AM852" s="669"/>
      <c r="AN852" s="413"/>
      <c r="AO852" s="670">
        <v>0</v>
      </c>
      <c r="AP852" s="671"/>
      <c r="AQ852" s="671"/>
      <c r="AR852" s="412"/>
      <c r="AS852" s="668">
        <v>0</v>
      </c>
      <c r="AT852" s="668"/>
      <c r="AU852" s="668"/>
      <c r="AV852" s="668"/>
      <c r="AW852" s="668"/>
      <c r="AX852" s="668"/>
      <c r="AY852" s="412"/>
      <c r="AZ852" s="668">
        <v>0</v>
      </c>
      <c r="BA852" s="668"/>
      <c r="BB852" s="668"/>
      <c r="BC852" s="668"/>
      <c r="BD852" s="668"/>
      <c r="BE852" s="668"/>
      <c r="BF852" s="412"/>
      <c r="BG852" s="669">
        <v>0</v>
      </c>
      <c r="BH852" s="669"/>
      <c r="BI852" s="669"/>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669">
        <v>7.0991409853852485E-4</v>
      </c>
      <c r="AL854" s="669"/>
      <c r="AM854" s="669"/>
      <c r="AN854" s="408"/>
      <c r="AO854" s="407"/>
      <c r="AP854" s="407"/>
      <c r="AQ854" s="407"/>
      <c r="AR854" s="407"/>
      <c r="AS854" s="407"/>
      <c r="AT854" s="407"/>
      <c r="AU854" s="407"/>
      <c r="AV854" s="407"/>
      <c r="AW854" s="407"/>
      <c r="AX854" s="407"/>
      <c r="AY854" s="407"/>
      <c r="AZ854" s="407"/>
      <c r="BA854" s="407"/>
      <c r="BB854" s="407"/>
      <c r="BC854" s="407"/>
      <c r="BD854" s="407"/>
      <c r="BE854" s="407"/>
      <c r="BF854" s="407"/>
      <c r="BG854" s="669">
        <v>0</v>
      </c>
      <c r="BH854" s="669"/>
      <c r="BI854" s="669"/>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669">
        <v>7.7834304743739833E-4</v>
      </c>
      <c r="AL855" s="669"/>
      <c r="AM855" s="669"/>
      <c r="AN855" s="408"/>
      <c r="AO855" s="407"/>
      <c r="AP855" s="407"/>
      <c r="AQ855" s="407"/>
      <c r="AR855" s="407"/>
      <c r="AS855" s="407"/>
      <c r="AT855" s="407"/>
      <c r="AU855" s="407"/>
      <c r="AV855" s="407"/>
      <c r="AW855" s="407"/>
      <c r="AX855" s="407"/>
      <c r="AY855" s="407"/>
      <c r="AZ855" s="407"/>
      <c r="BA855" s="407"/>
      <c r="BB855" s="407"/>
      <c r="BC855" s="407"/>
      <c r="BD855" s="407"/>
      <c r="BE855" s="407"/>
      <c r="BF855" s="407"/>
      <c r="BG855" s="669">
        <v>0</v>
      </c>
      <c r="BH855" s="669"/>
      <c r="BI855" s="669"/>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670">
        <v>0</v>
      </c>
      <c r="T859" s="671"/>
      <c r="U859" s="671"/>
      <c r="V859" s="407"/>
      <c r="W859" s="668">
        <v>0</v>
      </c>
      <c r="X859" s="668"/>
      <c r="Y859" s="668"/>
      <c r="Z859" s="668"/>
      <c r="AA859" s="668"/>
      <c r="AB859" s="668"/>
      <c r="AC859" s="407"/>
      <c r="AD859" s="668">
        <v>0</v>
      </c>
      <c r="AE859" s="668"/>
      <c r="AF859" s="668"/>
      <c r="AG859" s="668"/>
      <c r="AH859" s="668"/>
      <c r="AI859" s="668"/>
      <c r="AJ859" s="407"/>
      <c r="AK859" s="669">
        <v>0</v>
      </c>
      <c r="AL859" s="669"/>
      <c r="AM859" s="669"/>
      <c r="AN859" s="408"/>
      <c r="AO859" s="670">
        <v>0</v>
      </c>
      <c r="AP859" s="671"/>
      <c r="AQ859" s="671"/>
      <c r="AR859" s="407"/>
      <c r="AS859" s="668">
        <v>0</v>
      </c>
      <c r="AT859" s="668"/>
      <c r="AU859" s="668"/>
      <c r="AV859" s="668"/>
      <c r="AW859" s="668"/>
      <c r="AX859" s="668"/>
      <c r="AY859" s="407"/>
      <c r="AZ859" s="668">
        <v>0</v>
      </c>
      <c r="BA859" s="668"/>
      <c r="BB859" s="668"/>
      <c r="BC859" s="668"/>
      <c r="BD859" s="668"/>
      <c r="BE859" s="668"/>
      <c r="BF859" s="407"/>
      <c r="BG859" s="669">
        <v>0</v>
      </c>
      <c r="BH859" s="669"/>
      <c r="BI859" s="669"/>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670">
        <v>0</v>
      </c>
      <c r="T860" s="671"/>
      <c r="U860" s="671"/>
      <c r="V860" s="407"/>
      <c r="W860" s="668">
        <v>0</v>
      </c>
      <c r="X860" s="668"/>
      <c r="Y860" s="668"/>
      <c r="Z860" s="668"/>
      <c r="AA860" s="668"/>
      <c r="AB860" s="668"/>
      <c r="AC860" s="407"/>
      <c r="AD860" s="668">
        <v>0</v>
      </c>
      <c r="AE860" s="668"/>
      <c r="AF860" s="668"/>
      <c r="AG860" s="668"/>
      <c r="AH860" s="668"/>
      <c r="AI860" s="668"/>
      <c r="AJ860" s="407"/>
      <c r="AK860" s="669">
        <v>0</v>
      </c>
      <c r="AL860" s="669"/>
      <c r="AM860" s="669"/>
      <c r="AN860" s="408"/>
      <c r="AO860" s="670">
        <v>0</v>
      </c>
      <c r="AP860" s="671"/>
      <c r="AQ860" s="671"/>
      <c r="AR860" s="407"/>
      <c r="AS860" s="668">
        <v>0</v>
      </c>
      <c r="AT860" s="668"/>
      <c r="AU860" s="668"/>
      <c r="AV860" s="668"/>
      <c r="AW860" s="668"/>
      <c r="AX860" s="668"/>
      <c r="AY860" s="407"/>
      <c r="AZ860" s="668">
        <v>0</v>
      </c>
      <c r="BA860" s="668"/>
      <c r="BB860" s="668"/>
      <c r="BC860" s="668"/>
      <c r="BD860" s="668"/>
      <c r="BE860" s="668"/>
      <c r="BF860" s="407"/>
      <c r="BG860" s="669">
        <v>0</v>
      </c>
      <c r="BH860" s="669"/>
      <c r="BI860" s="669"/>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670">
        <v>0</v>
      </c>
      <c r="T861" s="671"/>
      <c r="U861" s="671"/>
      <c r="V861" s="407"/>
      <c r="W861" s="668">
        <v>0</v>
      </c>
      <c r="X861" s="668"/>
      <c r="Y861" s="668"/>
      <c r="Z861" s="668"/>
      <c r="AA861" s="668"/>
      <c r="AB861" s="668"/>
      <c r="AC861" s="407"/>
      <c r="AD861" s="668">
        <v>0</v>
      </c>
      <c r="AE861" s="668"/>
      <c r="AF861" s="668"/>
      <c r="AG861" s="668"/>
      <c r="AH861" s="668"/>
      <c r="AI861" s="668"/>
      <c r="AJ861" s="407"/>
      <c r="AK861" s="669">
        <v>0</v>
      </c>
      <c r="AL861" s="669"/>
      <c r="AM861" s="669"/>
      <c r="AN861" s="408"/>
      <c r="AO861" s="670">
        <v>0</v>
      </c>
      <c r="AP861" s="671"/>
      <c r="AQ861" s="671"/>
      <c r="AR861" s="407"/>
      <c r="AS861" s="668">
        <v>0</v>
      </c>
      <c r="AT861" s="668"/>
      <c r="AU861" s="668"/>
      <c r="AV861" s="668"/>
      <c r="AW861" s="668"/>
      <c r="AX861" s="668"/>
      <c r="AY861" s="407"/>
      <c r="AZ861" s="668">
        <v>0</v>
      </c>
      <c r="BA861" s="668"/>
      <c r="BB861" s="668"/>
      <c r="BC861" s="668"/>
      <c r="BD861" s="668"/>
      <c r="BE861" s="668"/>
      <c r="BF861" s="407"/>
      <c r="BG861" s="669">
        <v>0</v>
      </c>
      <c r="BH861" s="669"/>
      <c r="BI861" s="669"/>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670">
        <v>0</v>
      </c>
      <c r="T862" s="671"/>
      <c r="U862" s="671"/>
      <c r="V862" s="407"/>
      <c r="W862" s="668">
        <v>0</v>
      </c>
      <c r="X862" s="668"/>
      <c r="Y862" s="668"/>
      <c r="Z862" s="668"/>
      <c r="AA862" s="668"/>
      <c r="AB862" s="668"/>
      <c r="AC862" s="407"/>
      <c r="AD862" s="668">
        <v>0</v>
      </c>
      <c r="AE862" s="668"/>
      <c r="AF862" s="668"/>
      <c r="AG862" s="668"/>
      <c r="AH862" s="668"/>
      <c r="AI862" s="668"/>
      <c r="AJ862" s="407"/>
      <c r="AK862" s="669">
        <v>0</v>
      </c>
      <c r="AL862" s="669"/>
      <c r="AM862" s="669"/>
      <c r="AN862" s="408"/>
      <c r="AO862" s="670">
        <v>0</v>
      </c>
      <c r="AP862" s="671"/>
      <c r="AQ862" s="671"/>
      <c r="AR862" s="407"/>
      <c r="AS862" s="668">
        <v>0</v>
      </c>
      <c r="AT862" s="668"/>
      <c r="AU862" s="668"/>
      <c r="AV862" s="668"/>
      <c r="AW862" s="668"/>
      <c r="AX862" s="668"/>
      <c r="AY862" s="407"/>
      <c r="AZ862" s="668">
        <v>0</v>
      </c>
      <c r="BA862" s="668"/>
      <c r="BB862" s="668"/>
      <c r="BC862" s="668"/>
      <c r="BD862" s="668"/>
      <c r="BE862" s="668"/>
      <c r="BF862" s="407"/>
      <c r="BG862" s="669">
        <v>0</v>
      </c>
      <c r="BH862" s="669"/>
      <c r="BI862" s="669"/>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670">
        <v>0</v>
      </c>
      <c r="T863" s="671"/>
      <c r="U863" s="671"/>
      <c r="V863" s="412"/>
      <c r="W863" s="668">
        <v>0</v>
      </c>
      <c r="X863" s="668"/>
      <c r="Y863" s="668"/>
      <c r="Z863" s="668"/>
      <c r="AA863" s="668"/>
      <c r="AB863" s="668"/>
      <c r="AC863" s="412"/>
      <c r="AD863" s="668">
        <v>0</v>
      </c>
      <c r="AE863" s="668"/>
      <c r="AF863" s="668"/>
      <c r="AG863" s="668"/>
      <c r="AH863" s="668"/>
      <c r="AI863" s="668"/>
      <c r="AJ863" s="412"/>
      <c r="AK863" s="669">
        <v>0</v>
      </c>
      <c r="AL863" s="669"/>
      <c r="AM863" s="669"/>
      <c r="AN863" s="413"/>
      <c r="AO863" s="670">
        <v>0</v>
      </c>
      <c r="AP863" s="671"/>
      <c r="AQ863" s="671"/>
      <c r="AR863" s="412"/>
      <c r="AS863" s="668">
        <v>0</v>
      </c>
      <c r="AT863" s="668"/>
      <c r="AU863" s="668"/>
      <c r="AV863" s="668"/>
      <c r="AW863" s="668"/>
      <c r="AX863" s="668"/>
      <c r="AY863" s="412"/>
      <c r="AZ863" s="668">
        <v>0</v>
      </c>
      <c r="BA863" s="668"/>
      <c r="BB863" s="668"/>
      <c r="BC863" s="668"/>
      <c r="BD863" s="668"/>
      <c r="BE863" s="668"/>
      <c r="BF863" s="412"/>
      <c r="BG863" s="669">
        <v>0</v>
      </c>
      <c r="BH863" s="669"/>
      <c r="BI863" s="669"/>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669">
        <v>0</v>
      </c>
      <c r="AL865" s="669"/>
      <c r="AM865" s="669"/>
      <c r="AN865" s="408"/>
      <c r="AO865" s="407"/>
      <c r="AP865" s="407"/>
      <c r="AQ865" s="407"/>
      <c r="AR865" s="407"/>
      <c r="AS865" s="407"/>
      <c r="AT865" s="407"/>
      <c r="AU865" s="407"/>
      <c r="AV865" s="407"/>
      <c r="AW865" s="407"/>
      <c r="AX865" s="407"/>
      <c r="AY865" s="407"/>
      <c r="AZ865" s="407"/>
      <c r="BA865" s="407"/>
      <c r="BB865" s="407"/>
      <c r="BC865" s="407"/>
      <c r="BD865" s="407"/>
      <c r="BE865" s="407"/>
      <c r="BF865" s="407"/>
      <c r="BG865" s="669">
        <v>0</v>
      </c>
      <c r="BH865" s="669"/>
      <c r="BI865" s="669"/>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669">
        <v>0</v>
      </c>
      <c r="AL866" s="669"/>
      <c r="AM866" s="669"/>
      <c r="AN866" s="408"/>
      <c r="AO866" s="407"/>
      <c r="AP866" s="407"/>
      <c r="AQ866" s="407"/>
      <c r="AR866" s="407"/>
      <c r="AS866" s="407"/>
      <c r="AT866" s="407"/>
      <c r="AU866" s="407"/>
      <c r="AV866" s="407"/>
      <c r="AW866" s="407"/>
      <c r="AX866" s="407"/>
      <c r="AY866" s="407"/>
      <c r="AZ866" s="407"/>
      <c r="BA866" s="407"/>
      <c r="BB866" s="407"/>
      <c r="BC866" s="407"/>
      <c r="BD866" s="407"/>
      <c r="BE866" s="407"/>
      <c r="BF866" s="407"/>
      <c r="BG866" s="669">
        <v>0</v>
      </c>
      <c r="BH866" s="669"/>
      <c r="BI866" s="669"/>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666"/>
      <c r="T870" s="666"/>
      <c r="U870" s="666"/>
      <c r="V870" s="403"/>
      <c r="W870" s="660"/>
      <c r="X870" s="660"/>
      <c r="Y870" s="660"/>
      <c r="Z870" s="660"/>
      <c r="AA870" s="660"/>
      <c r="AB870" s="660"/>
      <c r="AC870" s="403"/>
      <c r="AD870" s="660"/>
      <c r="AE870" s="660"/>
      <c r="AF870" s="660"/>
      <c r="AG870" s="660"/>
      <c r="AH870" s="660"/>
      <c r="AI870" s="660"/>
      <c r="AJ870" s="403"/>
      <c r="AK870" s="667"/>
      <c r="AL870" s="667"/>
      <c r="AM870" s="667"/>
      <c r="AN870" s="404"/>
      <c r="AO870" s="666"/>
      <c r="AP870" s="666"/>
      <c r="AQ870" s="666"/>
      <c r="AR870" s="403"/>
      <c r="AS870" s="660"/>
      <c r="AT870" s="660"/>
      <c r="AU870" s="660"/>
      <c r="AV870" s="660"/>
      <c r="AW870" s="660"/>
      <c r="AX870" s="660"/>
      <c r="AY870" s="403"/>
      <c r="AZ870" s="660"/>
      <c r="BA870" s="660"/>
      <c r="BB870" s="660"/>
      <c r="BC870" s="660"/>
      <c r="BD870" s="660"/>
      <c r="BE870" s="660"/>
      <c r="BF870" s="403"/>
      <c r="BG870" s="667"/>
      <c r="BH870" s="667"/>
      <c r="BI870" s="667"/>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666"/>
      <c r="T871" s="666"/>
      <c r="U871" s="666"/>
      <c r="V871" s="403"/>
      <c r="W871" s="660"/>
      <c r="X871" s="660"/>
      <c r="Y871" s="660"/>
      <c r="Z871" s="660"/>
      <c r="AA871" s="660"/>
      <c r="AB871" s="660"/>
      <c r="AC871" s="403"/>
      <c r="AD871" s="660"/>
      <c r="AE871" s="660"/>
      <c r="AF871" s="660"/>
      <c r="AG871" s="660"/>
      <c r="AH871" s="660"/>
      <c r="AI871" s="660"/>
      <c r="AJ871" s="403"/>
      <c r="AK871" s="667"/>
      <c r="AL871" s="667"/>
      <c r="AM871" s="667"/>
      <c r="AN871" s="404"/>
      <c r="AO871" s="666"/>
      <c r="AP871" s="666"/>
      <c r="AQ871" s="666"/>
      <c r="AR871" s="403"/>
      <c r="AS871" s="660"/>
      <c r="AT871" s="660"/>
      <c r="AU871" s="660"/>
      <c r="AV871" s="660"/>
      <c r="AW871" s="660"/>
      <c r="AX871" s="660"/>
      <c r="AY871" s="403"/>
      <c r="AZ871" s="660"/>
      <c r="BA871" s="660"/>
      <c r="BB871" s="660"/>
      <c r="BC871" s="660"/>
      <c r="BD871" s="660"/>
      <c r="BE871" s="660"/>
      <c r="BF871" s="403"/>
      <c r="BG871" s="667"/>
      <c r="BH871" s="667"/>
      <c r="BI871" s="667"/>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666"/>
      <c r="T872" s="666"/>
      <c r="U872" s="666"/>
      <c r="V872" s="403"/>
      <c r="W872" s="660"/>
      <c r="X872" s="660"/>
      <c r="Y872" s="660"/>
      <c r="Z872" s="660"/>
      <c r="AA872" s="660"/>
      <c r="AB872" s="660"/>
      <c r="AC872" s="403"/>
      <c r="AD872" s="660"/>
      <c r="AE872" s="660"/>
      <c r="AF872" s="660"/>
      <c r="AG872" s="660"/>
      <c r="AH872" s="660"/>
      <c r="AI872" s="660"/>
      <c r="AJ872" s="403"/>
      <c r="AK872" s="667"/>
      <c r="AL872" s="667"/>
      <c r="AM872" s="667"/>
      <c r="AN872" s="404"/>
      <c r="AO872" s="666"/>
      <c r="AP872" s="666"/>
      <c r="AQ872" s="666"/>
      <c r="AR872" s="403"/>
      <c r="AS872" s="660"/>
      <c r="AT872" s="660"/>
      <c r="AU872" s="660"/>
      <c r="AV872" s="660"/>
      <c r="AW872" s="660"/>
      <c r="AX872" s="660"/>
      <c r="AY872" s="403"/>
      <c r="AZ872" s="660"/>
      <c r="BA872" s="660"/>
      <c r="BB872" s="660"/>
      <c r="BC872" s="660"/>
      <c r="BD872" s="660"/>
      <c r="BE872" s="660"/>
      <c r="BF872" s="403"/>
      <c r="BG872" s="667"/>
      <c r="BH872" s="667"/>
      <c r="BI872" s="667"/>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666"/>
      <c r="T873" s="666"/>
      <c r="U873" s="666"/>
      <c r="V873" s="403"/>
      <c r="W873" s="660"/>
      <c r="X873" s="660"/>
      <c r="Y873" s="660"/>
      <c r="Z873" s="660"/>
      <c r="AA873" s="660"/>
      <c r="AB873" s="660"/>
      <c r="AC873" s="403"/>
      <c r="AD873" s="660"/>
      <c r="AE873" s="660"/>
      <c r="AF873" s="660"/>
      <c r="AG873" s="660"/>
      <c r="AH873" s="660"/>
      <c r="AI873" s="660"/>
      <c r="AJ873" s="403"/>
      <c r="AK873" s="667"/>
      <c r="AL873" s="667"/>
      <c r="AM873" s="667"/>
      <c r="AN873" s="404"/>
      <c r="AO873" s="666"/>
      <c r="AP873" s="666"/>
      <c r="AQ873" s="666"/>
      <c r="AR873" s="403"/>
      <c r="AS873" s="660"/>
      <c r="AT873" s="660"/>
      <c r="AU873" s="660"/>
      <c r="AV873" s="660"/>
      <c r="AW873" s="660"/>
      <c r="AX873" s="660"/>
      <c r="AY873" s="403"/>
      <c r="AZ873" s="660"/>
      <c r="BA873" s="660"/>
      <c r="BB873" s="660"/>
      <c r="BC873" s="660"/>
      <c r="BD873" s="660"/>
      <c r="BE873" s="660"/>
      <c r="BF873" s="403"/>
      <c r="BG873" s="667"/>
      <c r="BH873" s="667"/>
      <c r="BI873" s="667"/>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666"/>
      <c r="T874" s="666"/>
      <c r="U874" s="666"/>
      <c r="V874" s="424"/>
      <c r="W874" s="660"/>
      <c r="X874" s="660"/>
      <c r="Y874" s="660"/>
      <c r="Z874" s="660"/>
      <c r="AA874" s="660"/>
      <c r="AB874" s="660"/>
      <c r="AC874" s="424"/>
      <c r="AD874" s="660"/>
      <c r="AE874" s="660"/>
      <c r="AF874" s="660"/>
      <c r="AG874" s="660"/>
      <c r="AH874" s="660"/>
      <c r="AI874" s="660"/>
      <c r="AJ874" s="424"/>
      <c r="AK874" s="664"/>
      <c r="AL874" s="664"/>
      <c r="AM874" s="664"/>
      <c r="AN874" s="411"/>
      <c r="AO874" s="666"/>
      <c r="AP874" s="666"/>
      <c r="AQ874" s="666"/>
      <c r="AR874" s="424"/>
      <c r="AS874" s="660"/>
      <c r="AT874" s="660"/>
      <c r="AU874" s="660"/>
      <c r="AV874" s="660"/>
      <c r="AW874" s="660"/>
      <c r="AX874" s="660"/>
      <c r="AY874" s="424"/>
      <c r="AZ874" s="660"/>
      <c r="BA874" s="660"/>
      <c r="BB874" s="660"/>
      <c r="BC874" s="660"/>
      <c r="BD874" s="660"/>
      <c r="BE874" s="660"/>
      <c r="BF874" s="424"/>
      <c r="BG874" s="664"/>
      <c r="BH874" s="664"/>
      <c r="BI874" s="664"/>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665"/>
      <c r="AL876" s="665"/>
      <c r="AM876" s="665"/>
      <c r="AN876" s="404"/>
      <c r="AO876" s="401"/>
      <c r="AP876" s="401"/>
      <c r="AQ876" s="401"/>
      <c r="AR876" s="401"/>
      <c r="AS876" s="401"/>
      <c r="AT876" s="401"/>
      <c r="AU876" s="401"/>
      <c r="AV876" s="401"/>
      <c r="AW876" s="401"/>
      <c r="AX876" s="401"/>
      <c r="AY876" s="401"/>
      <c r="AZ876" s="401"/>
      <c r="BA876" s="401"/>
      <c r="BB876" s="401"/>
      <c r="BC876" s="401"/>
      <c r="BD876" s="401"/>
      <c r="BE876" s="401"/>
      <c r="BF876" s="401"/>
      <c r="BG876" s="665"/>
      <c r="BH876" s="665"/>
      <c r="BI876" s="665"/>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665"/>
      <c r="AL877" s="665"/>
      <c r="AM877" s="665"/>
      <c r="AN877" s="404"/>
      <c r="AO877" s="401"/>
      <c r="AP877" s="401"/>
      <c r="AQ877" s="401"/>
      <c r="AR877" s="401"/>
      <c r="AS877" s="401"/>
      <c r="AT877" s="401"/>
      <c r="AU877" s="401"/>
      <c r="AV877" s="401"/>
      <c r="AW877" s="401"/>
      <c r="AX877" s="401"/>
      <c r="AY877" s="401"/>
      <c r="AZ877" s="401"/>
      <c r="BA877" s="401"/>
      <c r="BB877" s="401"/>
      <c r="BC877" s="401"/>
      <c r="BD877" s="401"/>
      <c r="BE877" s="401"/>
      <c r="BF877" s="401"/>
      <c r="BG877" s="665"/>
      <c r="BH877" s="665"/>
      <c r="BI877" s="665"/>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75" t="s">
        <v>105</v>
      </c>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5"/>
      <c r="AL879" s="575"/>
      <c r="AM879" s="575"/>
      <c r="AN879" s="575"/>
      <c r="AO879" s="575"/>
      <c r="AP879" s="575"/>
      <c r="AQ879" s="575"/>
      <c r="AR879" s="575"/>
      <c r="AS879" s="575"/>
      <c r="AT879" s="575"/>
      <c r="AU879" s="575"/>
      <c r="AV879" s="575"/>
      <c r="AW879" s="575"/>
      <c r="AX879" s="575"/>
      <c r="AY879" s="575"/>
      <c r="AZ879" s="575"/>
      <c r="BA879" s="575"/>
      <c r="BB879" s="575"/>
      <c r="BC879" s="575"/>
      <c r="BD879" s="575"/>
      <c r="BE879" s="575"/>
      <c r="BF879" s="575"/>
      <c r="BG879" s="575"/>
      <c r="BH879" s="575"/>
      <c r="BI879" s="575"/>
      <c r="BJ879" s="575"/>
      <c r="BK879" s="575"/>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69" t="s">
        <v>1</v>
      </c>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69"/>
      <c r="AL880" s="569"/>
      <c r="AM880" s="569"/>
      <c r="AN880" s="569"/>
      <c r="AO880" s="569"/>
      <c r="AP880" s="569"/>
      <c r="AQ880" s="569"/>
      <c r="AR880" s="569"/>
      <c r="AS880" s="569"/>
      <c r="AT880" s="569"/>
      <c r="AU880" s="569"/>
      <c r="AV880" s="569"/>
      <c r="AW880" s="569"/>
      <c r="AX880" s="569"/>
      <c r="AY880" s="569"/>
      <c r="AZ880" s="569"/>
      <c r="BA880" s="569"/>
      <c r="BB880" s="569"/>
      <c r="BC880" s="569"/>
      <c r="BD880" s="569"/>
      <c r="BE880" s="569"/>
      <c r="BF880" s="569"/>
      <c r="BG880" s="569"/>
      <c r="BH880" s="569"/>
      <c r="BI880" s="569"/>
      <c r="BJ880" s="569"/>
      <c r="BK880" s="569"/>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69" t="s">
        <v>2</v>
      </c>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69"/>
      <c r="AL881" s="569"/>
      <c r="AM881" s="569"/>
      <c r="AN881" s="569"/>
      <c r="AO881" s="569"/>
      <c r="AP881" s="569"/>
      <c r="AQ881" s="569"/>
      <c r="AR881" s="569"/>
      <c r="AS881" s="569"/>
      <c r="AT881" s="569"/>
      <c r="AU881" s="569"/>
      <c r="AV881" s="569"/>
      <c r="AW881" s="569"/>
      <c r="AX881" s="569"/>
      <c r="AY881" s="569"/>
      <c r="AZ881" s="569"/>
      <c r="BA881" s="569"/>
      <c r="BB881" s="569"/>
      <c r="BC881" s="569"/>
      <c r="BD881" s="569"/>
      <c r="BE881" s="569"/>
      <c r="BF881" s="569"/>
      <c r="BG881" s="569"/>
      <c r="BH881" s="569"/>
      <c r="BI881" s="569"/>
      <c r="BJ881" s="569"/>
      <c r="BK881" s="569"/>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70">
        <v>43480</v>
      </c>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0"/>
      <c r="AL882" s="570"/>
      <c r="AM882" s="570"/>
      <c r="AN882" s="570"/>
      <c r="AO882" s="570"/>
      <c r="AP882" s="570"/>
      <c r="AQ882" s="570"/>
      <c r="AR882" s="570"/>
      <c r="AS882" s="570"/>
      <c r="AT882" s="570"/>
      <c r="AU882" s="570"/>
      <c r="AV882" s="570"/>
      <c r="AW882" s="570"/>
      <c r="AX882" s="570"/>
      <c r="AY882" s="570"/>
      <c r="AZ882" s="570"/>
      <c r="BA882" s="570"/>
      <c r="BB882" s="570"/>
      <c r="BC882" s="570"/>
      <c r="BD882" s="570"/>
      <c r="BE882" s="570"/>
      <c r="BF882" s="570"/>
      <c r="BG882" s="570"/>
      <c r="BH882" s="570"/>
      <c r="BI882" s="570"/>
      <c r="BJ882" s="570"/>
      <c r="BK882" s="570"/>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1" t="s">
        <v>370</v>
      </c>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1"/>
      <c r="AL884" s="571"/>
      <c r="AM884" s="571"/>
      <c r="AN884" s="571"/>
      <c r="AO884" s="571"/>
      <c r="AP884" s="571"/>
      <c r="AQ884" s="571"/>
      <c r="AR884" s="571"/>
      <c r="AS884" s="571"/>
      <c r="AT884" s="571"/>
      <c r="AU884" s="571"/>
      <c r="AV884" s="571"/>
      <c r="AW884" s="571"/>
      <c r="AX884" s="571"/>
      <c r="AY884" s="571"/>
      <c r="AZ884" s="571"/>
      <c r="BA884" s="571"/>
      <c r="BB884" s="571"/>
      <c r="BC884" s="571"/>
      <c r="BD884" s="571"/>
      <c r="BE884" s="571"/>
      <c r="BF884" s="571"/>
      <c r="BG884" s="571"/>
      <c r="BH884" s="571"/>
      <c r="BI884" s="571"/>
      <c r="BJ884" s="571"/>
      <c r="BK884" s="571"/>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8" t="s">
        <v>649</v>
      </c>
      <c r="I885" s="558"/>
      <c r="J885" s="558"/>
      <c r="K885" s="572"/>
      <c r="L885" s="572"/>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661">
        <v>43450</v>
      </c>
      <c r="AI886" s="662"/>
      <c r="AJ886" s="662"/>
      <c r="AK886" s="662"/>
      <c r="AL886" s="662"/>
      <c r="AM886" s="662"/>
      <c r="AN886" s="417"/>
      <c r="AO886" s="417"/>
      <c r="AP886" s="417"/>
      <c r="AQ886" s="656">
        <v>43420</v>
      </c>
      <c r="AR886" s="656"/>
      <c r="AS886" s="656"/>
      <c r="AT886" s="656"/>
      <c r="AU886" s="656"/>
      <c r="AV886" s="656"/>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663">
        <v>22150.06</v>
      </c>
      <c r="AI887" s="663"/>
      <c r="AJ887" s="663"/>
      <c r="AK887" s="663"/>
      <c r="AL887" s="663"/>
      <c r="AM887" s="663"/>
      <c r="AN887" s="258"/>
      <c r="AO887" s="258"/>
      <c r="AP887" s="258"/>
      <c r="AQ887" s="663">
        <v>14668.57</v>
      </c>
      <c r="AR887" s="663"/>
      <c r="AS887" s="663"/>
      <c r="AT887" s="663"/>
      <c r="AU887" s="663"/>
      <c r="AV887" s="66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607">
        <v>26034.959999999999</v>
      </c>
      <c r="AI888" s="607"/>
      <c r="AJ888" s="607"/>
      <c r="AK888" s="607"/>
      <c r="AL888" s="607"/>
      <c r="AM888" s="607"/>
      <c r="AN888" s="258"/>
      <c r="AO888" s="258"/>
      <c r="AP888" s="258"/>
      <c r="AQ888" s="607">
        <v>16413.04</v>
      </c>
      <c r="AR888" s="607"/>
      <c r="AS888" s="607"/>
      <c r="AT888" s="607"/>
      <c r="AU888" s="607"/>
      <c r="AV888" s="607"/>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659"/>
      <c r="AI889" s="659"/>
      <c r="AJ889" s="659"/>
      <c r="AK889" s="659"/>
      <c r="AL889" s="659"/>
      <c r="AM889" s="659"/>
      <c r="AN889" s="25"/>
      <c r="AO889" s="25"/>
      <c r="AP889" s="25"/>
      <c r="AQ889" s="659"/>
      <c r="AR889" s="659"/>
      <c r="AS889" s="659"/>
      <c r="AT889" s="659"/>
      <c r="AU889" s="659"/>
      <c r="AV889" s="659"/>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660"/>
      <c r="AI891" s="660"/>
      <c r="AJ891" s="660"/>
      <c r="AK891" s="660"/>
      <c r="AL891" s="660"/>
      <c r="AM891" s="660"/>
      <c r="AN891" s="81"/>
      <c r="AO891" s="81"/>
      <c r="AP891" s="81"/>
      <c r="AQ891" s="660"/>
      <c r="AR891" s="660"/>
      <c r="AS891" s="660"/>
      <c r="AT891" s="660"/>
      <c r="AU891" s="660"/>
      <c r="AV891" s="660"/>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660"/>
      <c r="AI892" s="660"/>
      <c r="AJ892" s="660"/>
      <c r="AK892" s="660"/>
      <c r="AL892" s="660"/>
      <c r="AM892" s="660"/>
      <c r="AN892" s="81"/>
      <c r="AO892" s="81"/>
      <c r="AP892" s="81"/>
      <c r="AQ892" s="660"/>
      <c r="AR892" s="660"/>
      <c r="AS892" s="660"/>
      <c r="AT892" s="660"/>
      <c r="AU892" s="660"/>
      <c r="AV892" s="660"/>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655">
        <v>43450</v>
      </c>
      <c r="AV895" s="648"/>
      <c r="AW895" s="648"/>
      <c r="AX895" s="648"/>
      <c r="AY895" s="648"/>
      <c r="AZ895" s="648"/>
      <c r="BA895" s="81"/>
      <c r="BB895" s="656">
        <v>43420</v>
      </c>
      <c r="BC895" s="656"/>
      <c r="BD895" s="656"/>
      <c r="BE895" s="656"/>
      <c r="BF895" s="656"/>
      <c r="BG895" s="656"/>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657">
        <v>285532264.27999997</v>
      </c>
      <c r="AO897" s="657"/>
      <c r="AP897" s="657"/>
      <c r="AQ897" s="657"/>
      <c r="AR897" s="657"/>
      <c r="AS897" s="65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658">
        <v>1806</v>
      </c>
      <c r="AO898" s="658"/>
      <c r="AP898" s="658"/>
      <c r="AQ898" s="658"/>
      <c r="AR898" s="658"/>
      <c r="AS898" s="65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652">
        <v>260429357.81</v>
      </c>
      <c r="AV900" s="652"/>
      <c r="AW900" s="652"/>
      <c r="AX900" s="652"/>
      <c r="AY900" s="652"/>
      <c r="AZ900" s="652"/>
      <c r="BA900" s="289"/>
      <c r="BB900" s="652">
        <v>264349929.68999997</v>
      </c>
      <c r="BC900" s="652"/>
      <c r="BD900" s="652"/>
      <c r="BE900" s="652"/>
      <c r="BF900" s="652"/>
      <c r="BG900" s="652"/>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653">
        <v>1674</v>
      </c>
      <c r="AV901" s="653"/>
      <c r="AW901" s="653"/>
      <c r="AX901" s="653"/>
      <c r="AY901" s="653"/>
      <c r="AZ901" s="653"/>
      <c r="BA901" s="431"/>
      <c r="BB901" s="653">
        <v>1697</v>
      </c>
      <c r="BC901" s="653"/>
      <c r="BD901" s="653"/>
      <c r="BE901" s="653"/>
      <c r="BF901" s="653"/>
      <c r="BG901" s="65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652"/>
      <c r="AV902" s="652"/>
      <c r="AW902" s="652"/>
      <c r="AX902" s="652"/>
      <c r="AY902" s="652"/>
      <c r="AZ902" s="652"/>
      <c r="BA902" s="289"/>
      <c r="BB902" s="652"/>
      <c r="BC902" s="652"/>
      <c r="BD902" s="652"/>
      <c r="BE902" s="652"/>
      <c r="BF902" s="652"/>
      <c r="BG902" s="652"/>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653">
        <v>1661</v>
      </c>
      <c r="AV903" s="653"/>
      <c r="AW903" s="653"/>
      <c r="AX903" s="653"/>
      <c r="AY903" s="653"/>
      <c r="AZ903" s="653"/>
      <c r="BA903" s="288"/>
      <c r="BB903" s="654">
        <v>1691</v>
      </c>
      <c r="BC903" s="654"/>
      <c r="BD903" s="654"/>
      <c r="BE903" s="654"/>
      <c r="BF903" s="654"/>
      <c r="BG903" s="65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652">
        <v>258473972.88</v>
      </c>
      <c r="AV904" s="652"/>
      <c r="AW904" s="652"/>
      <c r="AX904" s="652"/>
      <c r="AY904" s="652"/>
      <c r="AZ904" s="652"/>
      <c r="BA904" s="288"/>
      <c r="BB904" s="652">
        <v>263257829.16999996</v>
      </c>
      <c r="BC904" s="652"/>
      <c r="BD904" s="652"/>
      <c r="BE904" s="652"/>
      <c r="BF904" s="652"/>
      <c r="BG904" s="652"/>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634">
        <v>1</v>
      </c>
      <c r="AV905" s="634"/>
      <c r="AW905" s="634"/>
      <c r="AX905" s="634"/>
      <c r="AY905" s="634"/>
      <c r="AZ905" s="634"/>
      <c r="BA905" s="432"/>
      <c r="BB905" s="637">
        <v>0</v>
      </c>
      <c r="BC905" s="637"/>
      <c r="BD905" s="637"/>
      <c r="BE905" s="637"/>
      <c r="BF905" s="637"/>
      <c r="BG905" s="637"/>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633">
        <v>202703.38</v>
      </c>
      <c r="AV906" s="633"/>
      <c r="AW906" s="633"/>
      <c r="AX906" s="633"/>
      <c r="AY906" s="633"/>
      <c r="AZ906" s="633"/>
      <c r="BA906" s="282"/>
      <c r="BB906" s="633">
        <v>0</v>
      </c>
      <c r="BC906" s="633"/>
      <c r="BD906" s="633"/>
      <c r="BE906" s="633"/>
      <c r="BF906" s="633"/>
      <c r="BG906" s="633"/>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604">
        <v>7.0991409853852485E-4</v>
      </c>
      <c r="AV907" s="604"/>
      <c r="AW907" s="604"/>
      <c r="AX907" s="604"/>
      <c r="AY907" s="604"/>
      <c r="AZ907" s="604"/>
      <c r="BA907" s="282"/>
      <c r="BB907" s="604">
        <v>0</v>
      </c>
      <c r="BC907" s="604"/>
      <c r="BD907" s="604"/>
      <c r="BE907" s="604"/>
      <c r="BF907" s="604"/>
      <c r="BG907" s="604"/>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651">
        <v>7.7834304743739833E-4</v>
      </c>
      <c r="AV908" s="651"/>
      <c r="AW908" s="651"/>
      <c r="AX908" s="651"/>
      <c r="AY908" s="651"/>
      <c r="AZ908" s="651"/>
      <c r="BA908" s="282"/>
      <c r="BB908" s="604">
        <v>0</v>
      </c>
      <c r="BC908" s="604"/>
      <c r="BD908" s="604"/>
      <c r="BE908" s="604"/>
      <c r="BF908" s="604"/>
      <c r="BG908" s="604"/>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633">
        <v>1955384.9300000002</v>
      </c>
      <c r="AV909" s="633"/>
      <c r="AW909" s="633"/>
      <c r="AX909" s="633"/>
      <c r="AY909" s="633"/>
      <c r="AZ909" s="633"/>
      <c r="BA909" s="282"/>
      <c r="BB909" s="633">
        <v>1092100.52</v>
      </c>
      <c r="BC909" s="633"/>
      <c r="BD909" s="633"/>
      <c r="BE909" s="633"/>
      <c r="BF909" s="633"/>
      <c r="BG909" s="633"/>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637">
        <v>13</v>
      </c>
      <c r="AV910" s="637"/>
      <c r="AW910" s="637"/>
      <c r="AX910" s="637"/>
      <c r="AY910" s="637"/>
      <c r="AZ910" s="637"/>
      <c r="BA910" s="282"/>
      <c r="BB910" s="637">
        <v>6</v>
      </c>
      <c r="BC910" s="637"/>
      <c r="BD910" s="637"/>
      <c r="BE910" s="637"/>
      <c r="BF910" s="637"/>
      <c r="BG910" s="637"/>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604">
        <v>6.848210078572772E-3</v>
      </c>
      <c r="AV911" s="604"/>
      <c r="AW911" s="604"/>
      <c r="AX911" s="604"/>
      <c r="AY911" s="604"/>
      <c r="AZ911" s="604"/>
      <c r="BA911" s="282"/>
      <c r="BB911" s="604">
        <v>3.8247884972083552E-3</v>
      </c>
      <c r="BC911" s="604"/>
      <c r="BD911" s="604"/>
      <c r="BE911" s="604"/>
      <c r="BF911" s="604"/>
      <c r="BG911" s="604"/>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604">
        <v>7.5083122211842936E-3</v>
      </c>
      <c r="AV912" s="604"/>
      <c r="AW912" s="604"/>
      <c r="AX912" s="604"/>
      <c r="AY912" s="604"/>
      <c r="AZ912" s="604"/>
      <c r="BA912" s="282"/>
      <c r="BB912" s="604">
        <v>4.1312684337790192E-3</v>
      </c>
      <c r="BC912" s="604"/>
      <c r="BD912" s="604"/>
      <c r="BE912" s="604"/>
      <c r="BF912" s="604"/>
      <c r="BG912" s="604"/>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75" t="s">
        <v>105</v>
      </c>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5"/>
      <c r="AL920" s="575"/>
      <c r="AM920" s="575"/>
      <c r="AN920" s="575"/>
      <c r="AO920" s="575"/>
      <c r="AP920" s="575"/>
      <c r="AQ920" s="575"/>
      <c r="AR920" s="575"/>
      <c r="AS920" s="575"/>
      <c r="AT920" s="575"/>
      <c r="AU920" s="575"/>
      <c r="AV920" s="575"/>
      <c r="AW920" s="575"/>
      <c r="AX920" s="575"/>
      <c r="AY920" s="575"/>
      <c r="AZ920" s="575"/>
      <c r="BA920" s="575"/>
      <c r="BB920" s="575"/>
      <c r="BC920" s="575"/>
      <c r="BD920" s="575"/>
      <c r="BE920" s="575"/>
      <c r="BF920" s="575"/>
      <c r="BG920" s="575"/>
      <c r="BH920" s="575"/>
      <c r="BI920" s="575"/>
      <c r="BJ920" s="575"/>
      <c r="BK920" s="575"/>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69" t="s">
        <v>1</v>
      </c>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569"/>
      <c r="AN921" s="569"/>
      <c r="AO921" s="569"/>
      <c r="AP921" s="569"/>
      <c r="AQ921" s="569"/>
      <c r="AR921" s="569"/>
      <c r="AS921" s="569"/>
      <c r="AT921" s="569"/>
      <c r="AU921" s="569"/>
      <c r="AV921" s="569"/>
      <c r="AW921" s="569"/>
      <c r="AX921" s="569"/>
      <c r="AY921" s="569"/>
      <c r="AZ921" s="569"/>
      <c r="BA921" s="569"/>
      <c r="BB921" s="569"/>
      <c r="BC921" s="569"/>
      <c r="BD921" s="569"/>
      <c r="BE921" s="569"/>
      <c r="BF921" s="569"/>
      <c r="BG921" s="569"/>
      <c r="BH921" s="569"/>
      <c r="BI921" s="569"/>
      <c r="BJ921" s="569"/>
      <c r="BK921" s="569"/>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69" t="s">
        <v>2</v>
      </c>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69"/>
      <c r="AL922" s="569"/>
      <c r="AM922" s="569"/>
      <c r="AN922" s="569"/>
      <c r="AO922" s="569"/>
      <c r="AP922" s="569"/>
      <c r="AQ922" s="569"/>
      <c r="AR922" s="569"/>
      <c r="AS922" s="569"/>
      <c r="AT922" s="569"/>
      <c r="AU922" s="569"/>
      <c r="AV922" s="569"/>
      <c r="AW922" s="569"/>
      <c r="AX922" s="569"/>
      <c r="AY922" s="569"/>
      <c r="AZ922" s="569"/>
      <c r="BA922" s="569"/>
      <c r="BB922" s="569"/>
      <c r="BC922" s="569"/>
      <c r="BD922" s="569"/>
      <c r="BE922" s="569"/>
      <c r="BF922" s="569"/>
      <c r="BG922" s="569"/>
      <c r="BH922" s="569"/>
      <c r="BI922" s="569"/>
      <c r="BJ922" s="569"/>
      <c r="BK922" s="569"/>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70">
        <v>43480</v>
      </c>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1" t="s">
        <v>388</v>
      </c>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1"/>
      <c r="AG925" s="571"/>
      <c r="AH925" s="571"/>
      <c r="AI925" s="571"/>
      <c r="AJ925" s="571"/>
      <c r="AK925" s="571"/>
      <c r="AL925" s="571"/>
      <c r="AM925" s="571"/>
      <c r="AN925" s="571"/>
      <c r="AO925" s="571"/>
      <c r="AP925" s="571"/>
      <c r="AQ925" s="571"/>
      <c r="AR925" s="571"/>
      <c r="AS925" s="571"/>
      <c r="AT925" s="571"/>
      <c r="AU925" s="571"/>
      <c r="AV925" s="571"/>
      <c r="AW925" s="571"/>
      <c r="AX925" s="571"/>
      <c r="AY925" s="571"/>
      <c r="AZ925" s="571"/>
      <c r="BA925" s="571"/>
      <c r="BB925" s="571"/>
      <c r="BC925" s="571"/>
      <c r="BD925" s="571"/>
      <c r="BE925" s="571"/>
      <c r="BF925" s="571"/>
      <c r="BG925" s="571"/>
      <c r="BH925" s="571"/>
      <c r="BI925" s="571"/>
      <c r="BJ925" s="571"/>
      <c r="BK925" s="571"/>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
        <v>352</v>
      </c>
      <c r="G926" s="401"/>
      <c r="H926" s="558">
        <v>43446</v>
      </c>
      <c r="I926" s="558"/>
      <c r="J926" s="558"/>
      <c r="K926" s="572"/>
      <c r="L926" s="572"/>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648" t="s">
        <v>389</v>
      </c>
      <c r="AH927" s="648"/>
      <c r="AI927" s="648"/>
      <c r="AJ927" s="648"/>
      <c r="AK927" s="648"/>
      <c r="AL927" s="648"/>
      <c r="AM927" s="91"/>
      <c r="AN927" s="648" t="s">
        <v>390</v>
      </c>
      <c r="AO927" s="648"/>
      <c r="AP927" s="648"/>
      <c r="AQ927" s="648"/>
      <c r="AR927" s="648"/>
      <c r="AS927" s="648"/>
      <c r="AT927" s="81"/>
      <c r="AU927" s="649"/>
      <c r="AV927" s="649"/>
      <c r="AW927" s="649"/>
      <c r="AX927" s="649"/>
      <c r="AY927" s="649"/>
      <c r="AZ927" s="649"/>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646">
        <v>0</v>
      </c>
      <c r="AH929" s="646"/>
      <c r="AI929" s="646"/>
      <c r="AJ929" s="646"/>
      <c r="AK929" s="646"/>
      <c r="AL929" s="646"/>
      <c r="AM929" s="436"/>
      <c r="AN929" s="646">
        <v>0</v>
      </c>
      <c r="AO929" s="646"/>
      <c r="AP929" s="646"/>
      <c r="AQ929" s="646"/>
      <c r="AR929" s="646"/>
      <c r="AS929" s="646"/>
      <c r="AT929" s="81"/>
      <c r="AU929" s="12"/>
      <c r="AV929" s="12"/>
      <c r="AW929" s="12"/>
      <c r="AX929" s="12"/>
      <c r="AY929" s="12"/>
      <c r="AZ929" s="12"/>
      <c r="BA929" s="25"/>
      <c r="BB929" s="650"/>
      <c r="BC929" s="650"/>
      <c r="BD929" s="650"/>
      <c r="BE929" s="650"/>
      <c r="BF929" s="650"/>
      <c r="BG929" s="650"/>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639">
        <v>0</v>
      </c>
      <c r="AH930" s="639"/>
      <c r="AI930" s="639"/>
      <c r="AJ930" s="639"/>
      <c r="AK930" s="639"/>
      <c r="AL930" s="639"/>
      <c r="AM930" s="436"/>
      <c r="AN930" s="639">
        <v>0</v>
      </c>
      <c r="AO930" s="639"/>
      <c r="AP930" s="639"/>
      <c r="AQ930" s="639"/>
      <c r="AR930" s="639"/>
      <c r="AS930" s="639"/>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646">
        <v>0</v>
      </c>
      <c r="AH931" s="646"/>
      <c r="AI931" s="646"/>
      <c r="AJ931" s="646"/>
      <c r="AK931" s="646"/>
      <c r="AL931" s="646"/>
      <c r="AM931" s="437"/>
      <c r="AN931" s="646">
        <v>0</v>
      </c>
      <c r="AO931" s="646"/>
      <c r="AP931" s="646"/>
      <c r="AQ931" s="646"/>
      <c r="AR931" s="646"/>
      <c r="AS931" s="646"/>
      <c r="AT931" s="59"/>
      <c r="AU931" s="12"/>
      <c r="AV931" s="12"/>
      <c r="AW931" s="12"/>
      <c r="AX931" s="12"/>
      <c r="AY931" s="12"/>
      <c r="AZ931" s="12"/>
      <c r="BA931" s="25"/>
      <c r="BB931" s="647"/>
      <c r="BC931" s="647"/>
      <c r="BD931" s="647"/>
      <c r="BE931" s="647"/>
      <c r="BF931" s="647"/>
      <c r="BG931" s="647"/>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639">
        <v>0</v>
      </c>
      <c r="AH932" s="639"/>
      <c r="AI932" s="639"/>
      <c r="AJ932" s="639"/>
      <c r="AK932" s="639"/>
      <c r="AL932" s="639"/>
      <c r="AM932" s="437"/>
      <c r="AN932" s="639">
        <v>0</v>
      </c>
      <c r="AO932" s="639"/>
      <c r="AP932" s="639"/>
      <c r="AQ932" s="639"/>
      <c r="AR932" s="639"/>
      <c r="AS932" s="639"/>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646">
        <v>0</v>
      </c>
      <c r="AH933" s="646"/>
      <c r="AI933" s="646"/>
      <c r="AJ933" s="646"/>
      <c r="AK933" s="646"/>
      <c r="AL933" s="646"/>
      <c r="AM933" s="437"/>
      <c r="AN933" s="646">
        <v>0</v>
      </c>
      <c r="AO933" s="646"/>
      <c r="AP933" s="646"/>
      <c r="AQ933" s="646"/>
      <c r="AR933" s="646"/>
      <c r="AS933" s="646"/>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639">
        <v>0</v>
      </c>
      <c r="AH934" s="639"/>
      <c r="AI934" s="639"/>
      <c r="AJ934" s="639"/>
      <c r="AK934" s="639"/>
      <c r="AL934" s="639"/>
      <c r="AM934" s="351"/>
      <c r="AN934" s="639">
        <v>0</v>
      </c>
      <c r="AO934" s="639"/>
      <c r="AP934" s="639"/>
      <c r="AQ934" s="639"/>
      <c r="AR934" s="639"/>
      <c r="AS934" s="639"/>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646">
        <v>0</v>
      </c>
      <c r="AH935" s="646"/>
      <c r="AI935" s="646"/>
      <c r="AJ935" s="646"/>
      <c r="AK935" s="646"/>
      <c r="AL935" s="646"/>
      <c r="AM935" s="289"/>
      <c r="AN935" s="646">
        <v>0</v>
      </c>
      <c r="AO935" s="646"/>
      <c r="AP935" s="646"/>
      <c r="AQ935" s="646"/>
      <c r="AR935" s="646"/>
      <c r="AS935" s="646"/>
      <c r="AT935" s="59"/>
      <c r="AU935" s="12"/>
      <c r="AV935" s="12"/>
      <c r="AW935" s="12"/>
      <c r="AX935" s="12"/>
      <c r="AY935" s="12"/>
      <c r="AZ935" s="12"/>
      <c r="BA935" s="25"/>
      <c r="BB935" s="644"/>
      <c r="BC935" s="644"/>
      <c r="BD935" s="644"/>
      <c r="BE935" s="644"/>
      <c r="BF935" s="644"/>
      <c r="BG935" s="644"/>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639">
        <v>0</v>
      </c>
      <c r="AH936" s="639"/>
      <c r="AI936" s="639"/>
      <c r="AJ936" s="639"/>
      <c r="AK936" s="639"/>
      <c r="AL936" s="639"/>
      <c r="AM936" s="440"/>
      <c r="AN936" s="639">
        <v>0</v>
      </c>
      <c r="AO936" s="639"/>
      <c r="AP936" s="639"/>
      <c r="AQ936" s="639"/>
      <c r="AR936" s="639"/>
      <c r="AS936" s="639"/>
      <c r="AT936" s="59"/>
      <c r="AU936" s="12"/>
      <c r="AV936" s="12"/>
      <c r="AW936" s="12"/>
      <c r="AX936" s="12"/>
      <c r="AY936" s="12"/>
      <c r="AZ936" s="12"/>
      <c r="BA936" s="81"/>
      <c r="BB936" s="645"/>
      <c r="BC936" s="645"/>
      <c r="BD936" s="645"/>
      <c r="BE936" s="645"/>
      <c r="BF936" s="645"/>
      <c r="BG936" s="645"/>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642">
        <v>0</v>
      </c>
      <c r="AH937" s="642"/>
      <c r="AI937" s="642"/>
      <c r="AJ937" s="642"/>
      <c r="AK937" s="642"/>
      <c r="AL937" s="642"/>
      <c r="AM937" s="441"/>
      <c r="AN937" s="642">
        <v>0</v>
      </c>
      <c r="AO937" s="642"/>
      <c r="AP937" s="642"/>
      <c r="AQ937" s="642"/>
      <c r="AR937" s="642"/>
      <c r="AS937" s="642"/>
      <c r="AT937" s="59"/>
      <c r="AU937" s="645"/>
      <c r="AV937" s="645"/>
      <c r="AW937" s="645"/>
      <c r="AX937" s="645"/>
      <c r="AY937" s="645"/>
      <c r="AZ937" s="645"/>
      <c r="BA937" s="81"/>
      <c r="BB937" s="645"/>
      <c r="BC937" s="645"/>
      <c r="BD937" s="645"/>
      <c r="BE937" s="645"/>
      <c r="BF937" s="645"/>
      <c r="BG937" s="645"/>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642">
        <v>0</v>
      </c>
      <c r="AH938" s="642"/>
      <c r="AI938" s="642"/>
      <c r="AJ938" s="642"/>
      <c r="AK938" s="642"/>
      <c r="AL938" s="642"/>
      <c r="AM938" s="442"/>
      <c r="AN938" s="642">
        <v>0</v>
      </c>
      <c r="AO938" s="642"/>
      <c r="AP938" s="642"/>
      <c r="AQ938" s="642"/>
      <c r="AR938" s="642"/>
      <c r="AS938" s="642"/>
      <c r="AT938" s="59"/>
      <c r="AU938" s="643"/>
      <c r="AV938" s="643"/>
      <c r="AW938" s="643"/>
      <c r="AX938" s="643"/>
      <c r="AY938" s="643"/>
      <c r="AZ938" s="643"/>
      <c r="BA938" s="81"/>
      <c r="BB938" s="643"/>
      <c r="BC938" s="643"/>
      <c r="BD938" s="643"/>
      <c r="BE938" s="643"/>
      <c r="BF938" s="643"/>
      <c r="BG938" s="643"/>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639">
        <v>0</v>
      </c>
      <c r="AH939" s="639"/>
      <c r="AI939" s="639"/>
      <c r="AJ939" s="639"/>
      <c r="AK939" s="639"/>
      <c r="AL939" s="639"/>
      <c r="AM939" s="440"/>
      <c r="AN939" s="639">
        <v>0</v>
      </c>
      <c r="AO939" s="639"/>
      <c r="AP939" s="639"/>
      <c r="AQ939" s="639"/>
      <c r="AR939" s="639"/>
      <c r="AS939" s="639"/>
      <c r="AT939" s="59"/>
      <c r="AU939" s="643"/>
      <c r="AV939" s="643"/>
      <c r="AW939" s="643"/>
      <c r="AX939" s="643"/>
      <c r="AY939" s="643"/>
      <c r="AZ939" s="643"/>
      <c r="BA939" s="81"/>
      <c r="BB939" s="643"/>
      <c r="BC939" s="643"/>
      <c r="BD939" s="643"/>
      <c r="BE939" s="643"/>
      <c r="BF939" s="643"/>
      <c r="BG939" s="643"/>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639">
        <v>0</v>
      </c>
      <c r="AH940" s="639"/>
      <c r="AI940" s="639"/>
      <c r="AJ940" s="639"/>
      <c r="AK940" s="639"/>
      <c r="AL940" s="639"/>
      <c r="AM940" s="443"/>
      <c r="AN940" s="639">
        <v>0</v>
      </c>
      <c r="AO940" s="639"/>
      <c r="AP940" s="639"/>
      <c r="AQ940" s="639"/>
      <c r="AR940" s="639"/>
      <c r="AS940" s="639"/>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640" t="s">
        <v>389</v>
      </c>
      <c r="AL942" s="640"/>
      <c r="AM942" s="640"/>
      <c r="AN942" s="640"/>
      <c r="AO942" s="640"/>
      <c r="AP942" s="640"/>
      <c r="AQ942" s="430"/>
      <c r="AR942" s="430"/>
      <c r="AS942" s="430"/>
      <c r="AT942" s="81"/>
      <c r="AU942" s="81"/>
      <c r="AV942" s="81"/>
      <c r="AW942" s="81"/>
      <c r="AX942" s="81"/>
      <c r="AY942" s="640" t="s">
        <v>390</v>
      </c>
      <c r="AZ942" s="640"/>
      <c r="BA942" s="640"/>
      <c r="BB942" s="640"/>
      <c r="BC942" s="640"/>
      <c r="BD942" s="640"/>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641" t="s">
        <v>56</v>
      </c>
      <c r="AH943" s="641"/>
      <c r="AI943" s="641"/>
      <c r="AJ943" s="641"/>
      <c r="AK943" s="641"/>
      <c r="AL943" s="641"/>
      <c r="AM943" s="81"/>
      <c r="AN943" s="641" t="s">
        <v>405</v>
      </c>
      <c r="AO943" s="641"/>
      <c r="AP943" s="641"/>
      <c r="AQ943" s="641"/>
      <c r="AR943" s="641"/>
      <c r="AS943" s="641"/>
      <c r="AT943" s="81"/>
      <c r="AU943" s="430"/>
      <c r="AV943" s="641" t="s">
        <v>56</v>
      </c>
      <c r="AW943" s="641"/>
      <c r="AX943" s="641"/>
      <c r="AY943" s="641"/>
      <c r="AZ943" s="641"/>
      <c r="BA943" s="641"/>
      <c r="BB943" s="81"/>
      <c r="BC943" s="641" t="s">
        <v>405</v>
      </c>
      <c r="BD943" s="641"/>
      <c r="BE943" s="641"/>
      <c r="BF943" s="641"/>
      <c r="BG943" s="641"/>
      <c r="BH943" s="641"/>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638">
        <v>0</v>
      </c>
      <c r="AH944" s="638"/>
      <c r="AI944" s="638"/>
      <c r="AJ944" s="638"/>
      <c r="AK944" s="638"/>
      <c r="AL944" s="638"/>
      <c r="AM944" s="432"/>
      <c r="AN944" s="638">
        <v>0</v>
      </c>
      <c r="AO944" s="638"/>
      <c r="AP944" s="638"/>
      <c r="AQ944" s="638"/>
      <c r="AR944" s="638"/>
      <c r="AS944" s="638"/>
      <c r="AT944" s="432"/>
      <c r="AU944" s="637">
        <v>0</v>
      </c>
      <c r="AV944" s="637"/>
      <c r="AW944" s="637"/>
      <c r="AX944" s="637"/>
      <c r="AY944" s="637"/>
      <c r="AZ944" s="637"/>
      <c r="BA944" s="637"/>
      <c r="BB944" s="637">
        <v>0</v>
      </c>
      <c r="BC944" s="637"/>
      <c r="BD944" s="637"/>
      <c r="BE944" s="637"/>
      <c r="BF944" s="637"/>
      <c r="BG944" s="637"/>
      <c r="BH944" s="637"/>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607">
        <v>0</v>
      </c>
      <c r="AH945" s="607"/>
      <c r="AI945" s="607"/>
      <c r="AJ945" s="607"/>
      <c r="AK945" s="607"/>
      <c r="AL945" s="607"/>
      <c r="AM945" s="445"/>
      <c r="AN945" s="607">
        <v>0</v>
      </c>
      <c r="AO945" s="607"/>
      <c r="AP945" s="607"/>
      <c r="AQ945" s="607"/>
      <c r="AR945" s="607"/>
      <c r="AS945" s="607"/>
      <c r="AT945" s="445"/>
      <c r="AU945" s="607">
        <v>0</v>
      </c>
      <c r="AV945" s="607"/>
      <c r="AW945" s="607"/>
      <c r="AX945" s="607"/>
      <c r="AY945" s="607"/>
      <c r="AZ945" s="607"/>
      <c r="BA945" s="607"/>
      <c r="BB945" s="607">
        <v>0</v>
      </c>
      <c r="BC945" s="607"/>
      <c r="BD945" s="607"/>
      <c r="BE945" s="607"/>
      <c r="BF945" s="607"/>
      <c r="BG945" s="607"/>
      <c r="BH945" s="607"/>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607">
        <v>0</v>
      </c>
      <c r="AH946" s="607"/>
      <c r="AI946" s="607"/>
      <c r="AJ946" s="607"/>
      <c r="AK946" s="607"/>
      <c r="AL946" s="607"/>
      <c r="AM946" s="445"/>
      <c r="AN946" s="607">
        <v>0</v>
      </c>
      <c r="AO946" s="607"/>
      <c r="AP946" s="607"/>
      <c r="AQ946" s="607"/>
      <c r="AR946" s="607"/>
      <c r="AS946" s="607"/>
      <c r="AT946" s="445"/>
      <c r="AU946" s="607">
        <v>0</v>
      </c>
      <c r="AV946" s="607"/>
      <c r="AW946" s="607"/>
      <c r="AX946" s="607"/>
      <c r="AY946" s="607"/>
      <c r="AZ946" s="607"/>
      <c r="BA946" s="607"/>
      <c r="BB946" s="607">
        <v>0</v>
      </c>
      <c r="BC946" s="607"/>
      <c r="BD946" s="607"/>
      <c r="BE946" s="607"/>
      <c r="BF946" s="607"/>
      <c r="BG946" s="607"/>
      <c r="BH946" s="607"/>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637">
        <v>0</v>
      </c>
      <c r="AH947" s="637"/>
      <c r="AI947" s="637"/>
      <c r="AJ947" s="637"/>
      <c r="AK947" s="637"/>
      <c r="AL947" s="637"/>
      <c r="AM947" s="446"/>
      <c r="AN947" s="637">
        <v>0</v>
      </c>
      <c r="AO947" s="637"/>
      <c r="AP947" s="637"/>
      <c r="AQ947" s="637"/>
      <c r="AR947" s="637"/>
      <c r="AS947" s="637"/>
      <c r="AT947" s="446"/>
      <c r="AU947" s="637">
        <v>0</v>
      </c>
      <c r="AV947" s="637"/>
      <c r="AW947" s="637"/>
      <c r="AX947" s="637"/>
      <c r="AY947" s="637"/>
      <c r="AZ947" s="637"/>
      <c r="BA947" s="637"/>
      <c r="BB947" s="637">
        <v>0</v>
      </c>
      <c r="BC947" s="637"/>
      <c r="BD947" s="637"/>
      <c r="BE947" s="637"/>
      <c r="BF947" s="637"/>
      <c r="BG947" s="637"/>
      <c r="BH947" s="637"/>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607">
        <v>0</v>
      </c>
      <c r="AH948" s="607"/>
      <c r="AI948" s="607"/>
      <c r="AJ948" s="607"/>
      <c r="AK948" s="607"/>
      <c r="AL948" s="607"/>
      <c r="AM948" s="443"/>
      <c r="AN948" s="607">
        <v>0</v>
      </c>
      <c r="AO948" s="607"/>
      <c r="AP948" s="607"/>
      <c r="AQ948" s="607"/>
      <c r="AR948" s="607"/>
      <c r="AS948" s="607"/>
      <c r="AT948" s="443"/>
      <c r="AU948" s="607">
        <v>0</v>
      </c>
      <c r="AV948" s="607"/>
      <c r="AW948" s="607"/>
      <c r="AX948" s="607"/>
      <c r="AY948" s="607"/>
      <c r="AZ948" s="607"/>
      <c r="BA948" s="607"/>
      <c r="BB948" s="607">
        <v>0</v>
      </c>
      <c r="BC948" s="607"/>
      <c r="BD948" s="607"/>
      <c r="BE948" s="607"/>
      <c r="BF948" s="607"/>
      <c r="BG948" s="607"/>
      <c r="BH948" s="607"/>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607">
        <v>0</v>
      </c>
      <c r="AH949" s="607"/>
      <c r="AI949" s="607"/>
      <c r="AJ949" s="607"/>
      <c r="AK949" s="607"/>
      <c r="AL949" s="607"/>
      <c r="AM949" s="443"/>
      <c r="AN949" s="607">
        <v>0</v>
      </c>
      <c r="AO949" s="607"/>
      <c r="AP949" s="607"/>
      <c r="AQ949" s="607"/>
      <c r="AR949" s="607"/>
      <c r="AS949" s="607"/>
      <c r="AT949" s="443"/>
      <c r="AU949" s="607">
        <v>0</v>
      </c>
      <c r="AV949" s="607"/>
      <c r="AW949" s="607"/>
      <c r="AX949" s="607"/>
      <c r="AY949" s="607"/>
      <c r="AZ949" s="607"/>
      <c r="BA949" s="607"/>
      <c r="BB949" s="607">
        <v>0</v>
      </c>
      <c r="BC949" s="607"/>
      <c r="BD949" s="607"/>
      <c r="BE949" s="607"/>
      <c r="BF949" s="607"/>
      <c r="BG949" s="607"/>
      <c r="BH949" s="607"/>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633">
        <v>0</v>
      </c>
      <c r="AH950" s="633"/>
      <c r="AI950" s="633"/>
      <c r="AJ950" s="633"/>
      <c r="AK950" s="633"/>
      <c r="AL950" s="633"/>
      <c r="AM950" s="282"/>
      <c r="AN950" s="634"/>
      <c r="AO950" s="634"/>
      <c r="AP950" s="634"/>
      <c r="AQ950" s="634"/>
      <c r="AR950" s="634"/>
      <c r="AS950" s="634"/>
      <c r="AT950" s="282"/>
      <c r="AU950" s="607">
        <v>0</v>
      </c>
      <c r="AV950" s="607"/>
      <c r="AW950" s="607"/>
      <c r="AX950" s="607"/>
      <c r="AY950" s="607"/>
      <c r="AZ950" s="607"/>
      <c r="BA950" s="607"/>
      <c r="BB950" s="634"/>
      <c r="BC950" s="634"/>
      <c r="BD950" s="634"/>
      <c r="BE950" s="634"/>
      <c r="BF950" s="634"/>
      <c r="BG950" s="634"/>
      <c r="BH950" s="634"/>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635">
        <v>0</v>
      </c>
      <c r="AH951" s="635"/>
      <c r="AI951" s="635"/>
      <c r="AJ951" s="635"/>
      <c r="AK951" s="635"/>
      <c r="AL951" s="635"/>
      <c r="AM951" s="282"/>
      <c r="AN951" s="633"/>
      <c r="AO951" s="633"/>
      <c r="AP951" s="633"/>
      <c r="AQ951" s="633"/>
      <c r="AR951" s="633"/>
      <c r="AS951" s="633"/>
      <c r="AT951" s="282"/>
      <c r="AU951" s="604">
        <v>0</v>
      </c>
      <c r="AV951" s="604"/>
      <c r="AW951" s="604"/>
      <c r="AX951" s="604"/>
      <c r="AY951" s="604"/>
      <c r="AZ951" s="604"/>
      <c r="BA951" s="604"/>
      <c r="BB951" s="633"/>
      <c r="BC951" s="633"/>
      <c r="BD951" s="633"/>
      <c r="BE951" s="633"/>
      <c r="BF951" s="633"/>
      <c r="BG951" s="633"/>
      <c r="BH951" s="633"/>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636">
        <v>0</v>
      </c>
      <c r="AH952" s="636"/>
      <c r="AI952" s="636"/>
      <c r="AJ952" s="636"/>
      <c r="AK952" s="636"/>
      <c r="AL952" s="636"/>
      <c r="AM952" s="282"/>
      <c r="AN952" s="447"/>
      <c r="AO952" s="447"/>
      <c r="AP952" s="447"/>
      <c r="AQ952" s="447"/>
      <c r="AR952" s="447"/>
      <c r="AS952" s="447"/>
      <c r="AT952" s="282"/>
      <c r="AU952" s="607">
        <v>0</v>
      </c>
      <c r="AV952" s="607"/>
      <c r="AW952" s="607"/>
      <c r="AX952" s="607"/>
      <c r="AY952" s="607"/>
      <c r="AZ952" s="607"/>
      <c r="BA952" s="607"/>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636">
        <v>0</v>
      </c>
      <c r="AH953" s="636"/>
      <c r="AI953" s="636"/>
      <c r="AJ953" s="636"/>
      <c r="AK953" s="636"/>
      <c r="AL953" s="636"/>
      <c r="AM953" s="282"/>
      <c r="AN953" s="448"/>
      <c r="AO953" s="448"/>
      <c r="AP953" s="448"/>
      <c r="AQ953" s="448"/>
      <c r="AR953" s="448"/>
      <c r="AS953" s="448"/>
      <c r="AT953" s="282"/>
      <c r="AU953" s="607">
        <v>0</v>
      </c>
      <c r="AV953" s="607"/>
      <c r="AW953" s="607"/>
      <c r="AX953" s="607"/>
      <c r="AY953" s="607"/>
      <c r="AZ953" s="607"/>
      <c r="BA953" s="607"/>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636">
        <v>0</v>
      </c>
      <c r="AH954" s="636"/>
      <c r="AI954" s="636"/>
      <c r="AJ954" s="636"/>
      <c r="AK954" s="636"/>
      <c r="AL954" s="636"/>
      <c r="AM954" s="282"/>
      <c r="AN954" s="604"/>
      <c r="AO954" s="604"/>
      <c r="AP954" s="604"/>
      <c r="AQ954" s="604"/>
      <c r="AR954" s="604"/>
      <c r="AS954" s="604"/>
      <c r="AT954" s="282"/>
      <c r="AU954" s="607">
        <v>0</v>
      </c>
      <c r="AV954" s="607"/>
      <c r="AW954" s="607"/>
      <c r="AX954" s="607"/>
      <c r="AY954" s="607"/>
      <c r="AZ954" s="607"/>
      <c r="BA954" s="607"/>
      <c r="BB954" s="633"/>
      <c r="BC954" s="633"/>
      <c r="BD954" s="633"/>
      <c r="BE954" s="633"/>
      <c r="BF954" s="633"/>
      <c r="BG954" s="633"/>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635">
        <v>0</v>
      </c>
      <c r="AH955" s="635"/>
      <c r="AI955" s="635"/>
      <c r="AJ955" s="635"/>
      <c r="AK955" s="635"/>
      <c r="AL955" s="635"/>
      <c r="AM955" s="282"/>
      <c r="AN955" s="604"/>
      <c r="AO955" s="604"/>
      <c r="AP955" s="604"/>
      <c r="AQ955" s="604"/>
      <c r="AR955" s="604"/>
      <c r="AS955" s="604"/>
      <c r="AT955" s="282"/>
      <c r="AU955" s="604">
        <v>0</v>
      </c>
      <c r="AV955" s="604"/>
      <c r="AW955" s="604"/>
      <c r="AX955" s="604"/>
      <c r="AY955" s="604"/>
      <c r="AZ955" s="604"/>
      <c r="BA955" s="604"/>
      <c r="BB955" s="633"/>
      <c r="BC955" s="633"/>
      <c r="BD955" s="633"/>
      <c r="BE955" s="633"/>
      <c r="BF955" s="633"/>
      <c r="BG955" s="633"/>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633"/>
      <c r="AH956" s="633"/>
      <c r="AI956" s="633"/>
      <c r="AJ956" s="633"/>
      <c r="AK956" s="633"/>
      <c r="AL956" s="633"/>
      <c r="AM956" s="282"/>
      <c r="AN956" s="282"/>
      <c r="AO956" s="282"/>
      <c r="AP956" s="282"/>
      <c r="AQ956" s="282"/>
      <c r="AR956" s="282"/>
      <c r="AS956" s="282"/>
      <c r="AT956" s="282"/>
      <c r="AU956" s="634"/>
      <c r="AV956" s="634"/>
      <c r="AW956" s="634"/>
      <c r="AX956" s="634"/>
      <c r="AY956" s="634"/>
      <c r="AZ956" s="634"/>
      <c r="BA956" s="634"/>
      <c r="BB956" s="633"/>
      <c r="BC956" s="633"/>
      <c r="BD956" s="633"/>
      <c r="BE956" s="633"/>
      <c r="BF956" s="633"/>
      <c r="BG956" s="633"/>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633"/>
      <c r="AH957" s="633"/>
      <c r="AI957" s="633"/>
      <c r="AJ957" s="633"/>
      <c r="AK957" s="633"/>
      <c r="AL957" s="633"/>
      <c r="AM957" s="282"/>
      <c r="AN957" s="447"/>
      <c r="AO957" s="447"/>
      <c r="AP957" s="447"/>
      <c r="AQ957" s="447"/>
      <c r="AR957" s="447"/>
      <c r="AS957" s="447"/>
      <c r="AT957" s="282"/>
      <c r="AU957" s="634"/>
      <c r="AV957" s="634"/>
      <c r="AW957" s="634"/>
      <c r="AX957" s="634"/>
      <c r="AY957" s="634"/>
      <c r="AZ957" s="634"/>
      <c r="BA957" s="634"/>
      <c r="BB957" s="633"/>
      <c r="BC957" s="633"/>
      <c r="BD957" s="633"/>
      <c r="BE957" s="633"/>
      <c r="BF957" s="633"/>
      <c r="BG957" s="633"/>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633"/>
      <c r="BC958" s="633"/>
      <c r="BD958" s="633"/>
      <c r="BE958" s="633"/>
      <c r="BF958" s="633"/>
      <c r="BG958" s="633"/>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633">
        <v>0</v>
      </c>
      <c r="AH959" s="633"/>
      <c r="AI959" s="633"/>
      <c r="AJ959" s="633"/>
      <c r="AK959" s="633"/>
      <c r="AL959" s="633"/>
      <c r="AM959" s="282"/>
      <c r="AN959" s="447"/>
      <c r="AO959" s="447"/>
      <c r="AP959" s="447"/>
      <c r="AQ959" s="447"/>
      <c r="AR959" s="447"/>
      <c r="AS959" s="447"/>
      <c r="AT959" s="282"/>
      <c r="AU959" s="633">
        <v>0</v>
      </c>
      <c r="AV959" s="633"/>
      <c r="AW959" s="633"/>
      <c r="AX959" s="633"/>
      <c r="AY959" s="633"/>
      <c r="AZ959" s="633"/>
      <c r="BA959" s="633"/>
      <c r="BB959" s="633"/>
      <c r="BC959" s="633"/>
      <c r="BD959" s="633"/>
      <c r="BE959" s="633"/>
      <c r="BF959" s="633"/>
      <c r="BG959" s="633"/>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633">
        <v>0</v>
      </c>
      <c r="AH960" s="633"/>
      <c r="AI960" s="633"/>
      <c r="AJ960" s="633"/>
      <c r="AK960" s="633"/>
      <c r="AL960" s="633"/>
      <c r="AM960" s="282"/>
      <c r="AN960" s="448"/>
      <c r="AO960" s="448"/>
      <c r="AP960" s="448"/>
      <c r="AQ960" s="448"/>
      <c r="AR960" s="448"/>
      <c r="AS960" s="448"/>
      <c r="AT960" s="282"/>
      <c r="AU960" s="633">
        <v>0</v>
      </c>
      <c r="AV960" s="633"/>
      <c r="AW960" s="633"/>
      <c r="AX960" s="633"/>
      <c r="AY960" s="633"/>
      <c r="AZ960" s="633"/>
      <c r="BA960" s="633"/>
      <c r="BB960" s="633"/>
      <c r="BC960" s="633"/>
      <c r="BD960" s="633"/>
      <c r="BE960" s="633"/>
      <c r="BF960" s="633"/>
      <c r="BG960" s="633"/>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633">
        <v>0</v>
      </c>
      <c r="AH961" s="633"/>
      <c r="AI961" s="633"/>
      <c r="AJ961" s="633"/>
      <c r="AK961" s="633"/>
      <c r="AL961" s="633"/>
      <c r="AM961" s="282"/>
      <c r="AN961" s="282"/>
      <c r="AO961" s="282"/>
      <c r="AP961" s="282"/>
      <c r="AQ961" s="282"/>
      <c r="AR961" s="282"/>
      <c r="AS961" s="282"/>
      <c r="AT961" s="282"/>
      <c r="AU961" s="633">
        <v>0</v>
      </c>
      <c r="AV961" s="633"/>
      <c r="AW961" s="633"/>
      <c r="AX961" s="633"/>
      <c r="AY961" s="633"/>
      <c r="AZ961" s="633"/>
      <c r="BA961" s="633"/>
      <c r="BB961" s="633"/>
      <c r="BC961" s="633"/>
      <c r="BD961" s="633"/>
      <c r="BE961" s="633"/>
      <c r="BF961" s="633"/>
      <c r="BG961" s="633"/>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75" t="s">
        <v>105</v>
      </c>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5"/>
      <c r="AL963" s="575"/>
      <c r="AM963" s="575"/>
      <c r="AN963" s="575"/>
      <c r="AO963" s="575"/>
      <c r="AP963" s="575"/>
      <c r="AQ963" s="575"/>
      <c r="AR963" s="575"/>
      <c r="AS963" s="575"/>
      <c r="AT963" s="575"/>
      <c r="AU963" s="575"/>
      <c r="AV963" s="575"/>
      <c r="AW963" s="575"/>
      <c r="AX963" s="575"/>
      <c r="AY963" s="575"/>
      <c r="AZ963" s="575"/>
      <c r="BA963" s="575"/>
      <c r="BB963" s="575"/>
      <c r="BC963" s="575"/>
      <c r="BD963" s="575"/>
      <c r="BE963" s="575"/>
      <c r="BF963" s="575"/>
      <c r="BG963" s="575"/>
      <c r="BH963" s="575"/>
      <c r="BI963" s="575"/>
      <c r="BJ963" s="575"/>
      <c r="BK963" s="575"/>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69" t="s">
        <v>1</v>
      </c>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69"/>
      <c r="AN964" s="569"/>
      <c r="AO964" s="569"/>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69" t="s">
        <v>2</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569"/>
      <c r="AN965" s="569"/>
      <c r="AO965" s="569"/>
      <c r="AP965" s="569"/>
      <c r="AQ965" s="569"/>
      <c r="AR965" s="569"/>
      <c r="AS965" s="569"/>
      <c r="AT965" s="569"/>
      <c r="AU965" s="569"/>
      <c r="AV965" s="569"/>
      <c r="AW965" s="569"/>
      <c r="AX965" s="569"/>
      <c r="AY965" s="569"/>
      <c r="AZ965" s="569"/>
      <c r="BA965" s="569"/>
      <c r="BB965" s="569"/>
      <c r="BC965" s="569"/>
      <c r="BD965" s="569"/>
      <c r="BE965" s="569"/>
      <c r="BF965" s="569"/>
      <c r="BG965" s="569"/>
      <c r="BH965" s="569"/>
      <c r="BI965" s="569"/>
      <c r="BJ965" s="569"/>
      <c r="BK965" s="569"/>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70">
        <v>43480</v>
      </c>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0"/>
      <c r="AY966" s="570"/>
      <c r="AZ966" s="570"/>
      <c r="BA966" s="570"/>
      <c r="BB966" s="570"/>
      <c r="BC966" s="570"/>
      <c r="BD966" s="570"/>
      <c r="BE966" s="570"/>
      <c r="BF966" s="570"/>
      <c r="BG966" s="570"/>
      <c r="BH966" s="570"/>
      <c r="BI966" s="570"/>
      <c r="BJ966" s="570"/>
      <c r="BK966" s="570"/>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1" t="s">
        <v>47</v>
      </c>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1"/>
      <c r="AL968" s="571"/>
      <c r="AM968" s="571"/>
      <c r="AN968" s="571"/>
      <c r="AO968" s="571"/>
      <c r="AP968" s="571"/>
      <c r="AQ968" s="571"/>
      <c r="AR968" s="571"/>
      <c r="AS968" s="571"/>
      <c r="AT968" s="571"/>
      <c r="AU968" s="571"/>
      <c r="AV968" s="571"/>
      <c r="AW968" s="571"/>
      <c r="AX968" s="571"/>
      <c r="AY968" s="571"/>
      <c r="AZ968" s="571"/>
      <c r="BA968" s="571"/>
      <c r="BB968" s="571"/>
      <c r="BC968" s="571"/>
      <c r="BD968" s="571"/>
      <c r="BE968" s="571"/>
      <c r="BF968" s="571"/>
      <c r="BG968" s="571"/>
      <c r="BH968" s="571"/>
      <c r="BI968" s="571"/>
      <c r="BJ968" s="571"/>
      <c r="BK968" s="571"/>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632"/>
      <c r="AV970" s="632"/>
      <c r="AW970" s="632"/>
      <c r="AX970" s="632"/>
      <c r="AY970" s="632"/>
      <c r="AZ970" s="632"/>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625">
        <v>43450</v>
      </c>
      <c r="AV972" s="626"/>
      <c r="AW972" s="626"/>
      <c r="AX972" s="626"/>
      <c r="AY972" s="626"/>
      <c r="AZ972" s="626"/>
      <c r="BA972" s="451"/>
      <c r="BB972" s="627">
        <v>43420</v>
      </c>
      <c r="BC972" s="628"/>
      <c r="BD972" s="628"/>
      <c r="BE972" s="628"/>
      <c r="BF972" s="628"/>
      <c r="BG972" s="628"/>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629" t="s">
        <v>423</v>
      </c>
      <c r="I973" s="629"/>
      <c r="J973" s="629"/>
      <c r="K973" s="629"/>
      <c r="L973" s="629"/>
      <c r="M973" s="629"/>
      <c r="N973" s="629"/>
      <c r="O973" s="629"/>
      <c r="P973" s="629"/>
      <c r="Q973" s="629"/>
      <c r="R973" s="629"/>
      <c r="S973" s="629"/>
      <c r="T973" s="629"/>
      <c r="U973" s="629"/>
      <c r="V973" s="629"/>
      <c r="W973" s="629"/>
      <c r="X973" s="629"/>
      <c r="Y973" s="629"/>
      <c r="Z973" s="629"/>
      <c r="AA973" s="629"/>
      <c r="AB973" s="629"/>
      <c r="AC973" s="629"/>
      <c r="AD973" s="629"/>
      <c r="AE973" s="629"/>
      <c r="AF973" s="629"/>
      <c r="AG973" s="629"/>
      <c r="AH973" s="629"/>
      <c r="AI973" s="629"/>
      <c r="AJ973" s="629"/>
      <c r="AK973" s="629"/>
      <c r="AL973" s="629"/>
      <c r="AM973" s="629"/>
      <c r="AN973" s="629"/>
      <c r="AO973" s="629"/>
      <c r="AP973" s="629"/>
      <c r="AQ973" s="629"/>
      <c r="AR973" s="629"/>
      <c r="AS973" s="629"/>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629"/>
      <c r="I974" s="629"/>
      <c r="J974" s="629"/>
      <c r="K974" s="629"/>
      <c r="L974" s="629"/>
      <c r="M974" s="629"/>
      <c r="N974" s="629"/>
      <c r="O974" s="629"/>
      <c r="P974" s="629"/>
      <c r="Q974" s="629"/>
      <c r="R974" s="629"/>
      <c r="S974" s="629"/>
      <c r="T974" s="629"/>
      <c r="U974" s="629"/>
      <c r="V974" s="629"/>
      <c r="W974" s="629"/>
      <c r="X974" s="629"/>
      <c r="Y974" s="629"/>
      <c r="Z974" s="629"/>
      <c r="AA974" s="629"/>
      <c r="AB974" s="629"/>
      <c r="AC974" s="629"/>
      <c r="AD974" s="629"/>
      <c r="AE974" s="629"/>
      <c r="AF974" s="629"/>
      <c r="AG974" s="629"/>
      <c r="AH974" s="629"/>
      <c r="AI974" s="629"/>
      <c r="AJ974" s="629"/>
      <c r="AK974" s="629"/>
      <c r="AL974" s="629"/>
      <c r="AM974" s="629"/>
      <c r="AN974" s="629"/>
      <c r="AO974" s="629"/>
      <c r="AP974" s="629"/>
      <c r="AQ974" s="629"/>
      <c r="AR974" s="629"/>
      <c r="AS974" s="629"/>
      <c r="AT974" s="449"/>
      <c r="AU974" s="630">
        <v>0.12292629810809685</v>
      </c>
      <c r="AV974" s="631"/>
      <c r="AW974" s="631"/>
      <c r="AX974" s="631"/>
      <c r="AY974" s="631"/>
      <c r="AZ974" s="631"/>
      <c r="BA974" s="452"/>
      <c r="BB974" s="630">
        <v>0.11965596312540072</v>
      </c>
      <c r="BC974" s="631"/>
      <c r="BD974" s="631"/>
      <c r="BE974" s="631"/>
      <c r="BF974" s="631"/>
      <c r="BG974" s="631"/>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629"/>
      <c r="I975" s="629"/>
      <c r="J975" s="629"/>
      <c r="K975" s="629"/>
      <c r="L975" s="629"/>
      <c r="M975" s="629"/>
      <c r="N975" s="629"/>
      <c r="O975" s="629"/>
      <c r="P975" s="629"/>
      <c r="Q975" s="629"/>
      <c r="R975" s="629"/>
      <c r="S975" s="629"/>
      <c r="T975" s="629"/>
      <c r="U975" s="629"/>
      <c r="V975" s="629"/>
      <c r="W975" s="629"/>
      <c r="X975" s="629"/>
      <c r="Y975" s="629"/>
      <c r="Z975" s="629"/>
      <c r="AA975" s="629"/>
      <c r="AB975" s="629"/>
      <c r="AC975" s="629"/>
      <c r="AD975" s="629"/>
      <c r="AE975" s="629"/>
      <c r="AF975" s="629"/>
      <c r="AG975" s="629"/>
      <c r="AH975" s="629"/>
      <c r="AI975" s="629"/>
      <c r="AJ975" s="629"/>
      <c r="AK975" s="629"/>
      <c r="AL975" s="629"/>
      <c r="AM975" s="629"/>
      <c r="AN975" s="629"/>
      <c r="AO975" s="629"/>
      <c r="AP975" s="629"/>
      <c r="AQ975" s="629"/>
      <c r="AR975" s="629"/>
      <c r="AS975" s="629"/>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629"/>
      <c r="I976" s="629"/>
      <c r="J976" s="629"/>
      <c r="K976" s="629"/>
      <c r="L976" s="629"/>
      <c r="M976" s="629"/>
      <c r="N976" s="629"/>
      <c r="O976" s="629"/>
      <c r="P976" s="629"/>
      <c r="Q976" s="629"/>
      <c r="R976" s="629"/>
      <c r="S976" s="629"/>
      <c r="T976" s="629"/>
      <c r="U976" s="629"/>
      <c r="V976" s="629"/>
      <c r="W976" s="629"/>
      <c r="X976" s="629"/>
      <c r="Y976" s="629"/>
      <c r="Z976" s="629"/>
      <c r="AA976" s="629"/>
      <c r="AB976" s="629"/>
      <c r="AC976" s="629"/>
      <c r="AD976" s="629"/>
      <c r="AE976" s="629"/>
      <c r="AF976" s="629"/>
      <c r="AG976" s="629"/>
      <c r="AH976" s="629"/>
      <c r="AI976" s="629"/>
      <c r="AJ976" s="629"/>
      <c r="AK976" s="629"/>
      <c r="AL976" s="629"/>
      <c r="AM976" s="629"/>
      <c r="AN976" s="629"/>
      <c r="AO976" s="629"/>
      <c r="AP976" s="629"/>
      <c r="AQ976" s="629"/>
      <c r="AR976" s="629"/>
      <c r="AS976" s="629"/>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624"/>
      <c r="AV982" s="624"/>
      <c r="AW982" s="624"/>
      <c r="AX982" s="624"/>
      <c r="AY982" s="624"/>
      <c r="AZ982" s="624"/>
      <c r="BA982" s="461"/>
      <c r="BB982" s="624"/>
      <c r="BC982" s="624"/>
      <c r="BD982" s="624"/>
      <c r="BE982" s="624"/>
      <c r="BF982" s="624"/>
      <c r="BG982" s="624"/>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621" t="s">
        <v>426</v>
      </c>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1"/>
      <c r="AL983" s="621"/>
      <c r="AM983" s="621"/>
      <c r="AN983" s="621"/>
      <c r="AO983" s="621"/>
      <c r="AP983" s="621"/>
      <c r="AQ983" s="621"/>
      <c r="AR983" s="621"/>
      <c r="AS983" s="621"/>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1"/>
      <c r="AL984" s="621"/>
      <c r="AM984" s="621"/>
      <c r="AN984" s="621"/>
      <c r="AO984" s="621"/>
      <c r="AP984" s="621"/>
      <c r="AQ984" s="621"/>
      <c r="AR984" s="621"/>
      <c r="AS984" s="621"/>
      <c r="AT984" s="404"/>
      <c r="AU984" s="622">
        <v>0.1327272387077556</v>
      </c>
      <c r="AV984" s="623"/>
      <c r="AW984" s="623"/>
      <c r="AX984" s="623"/>
      <c r="AY984" s="623"/>
      <c r="AZ984" s="623"/>
      <c r="BA984" s="463"/>
      <c r="BB984" s="622">
        <v>0.11533916795762944</v>
      </c>
      <c r="BC984" s="623"/>
      <c r="BD984" s="623"/>
      <c r="BE984" s="623"/>
      <c r="BF984" s="623"/>
      <c r="BG984" s="623"/>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1"/>
      <c r="AL985" s="621"/>
      <c r="AM985" s="621"/>
      <c r="AN985" s="621"/>
      <c r="AO985" s="621"/>
      <c r="AP985" s="621"/>
      <c r="AQ985" s="621"/>
      <c r="AR985" s="621"/>
      <c r="AS985" s="621"/>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1"/>
      <c r="AL986" s="621"/>
      <c r="AM986" s="621"/>
      <c r="AN986" s="621"/>
      <c r="AO986" s="621"/>
      <c r="AP986" s="621"/>
      <c r="AQ986" s="621"/>
      <c r="AR986" s="621"/>
      <c r="AS986" s="621"/>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1"/>
      <c r="AL987" s="621"/>
      <c r="AM987" s="621"/>
      <c r="AN987" s="621"/>
      <c r="AO987" s="621"/>
      <c r="AP987" s="621"/>
      <c r="AQ987" s="621"/>
      <c r="AR987" s="621"/>
      <c r="AS987" s="621"/>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624"/>
      <c r="AV994" s="624"/>
      <c r="AW994" s="624"/>
      <c r="AX994" s="624"/>
      <c r="AY994" s="624"/>
      <c r="AZ994" s="624"/>
      <c r="BA994" s="461"/>
      <c r="BB994" s="624"/>
      <c r="BC994" s="624"/>
      <c r="BD994" s="624"/>
      <c r="BE994" s="624"/>
      <c r="BF994" s="624"/>
      <c r="BG994" s="624"/>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621" t="s">
        <v>426</v>
      </c>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1"/>
      <c r="AL995" s="621"/>
      <c r="AM995" s="621"/>
      <c r="AN995" s="621"/>
      <c r="AO995" s="621"/>
      <c r="AP995" s="621"/>
      <c r="AQ995" s="621"/>
      <c r="AR995" s="621"/>
      <c r="AS995" s="621"/>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1"/>
      <c r="AL996" s="621"/>
      <c r="AM996" s="621"/>
      <c r="AN996" s="621"/>
      <c r="AO996" s="621"/>
      <c r="AP996" s="621"/>
      <c r="AQ996" s="621"/>
      <c r="AR996" s="621"/>
      <c r="AS996" s="621"/>
      <c r="AT996" s="404"/>
      <c r="AU996" s="622" t="s">
        <v>263</v>
      </c>
      <c r="AV996" s="623"/>
      <c r="AW996" s="623"/>
      <c r="AX996" s="623"/>
      <c r="AY996" s="623"/>
      <c r="AZ996" s="623"/>
      <c r="BA996" s="463"/>
      <c r="BB996" s="622" t="s">
        <v>263</v>
      </c>
      <c r="BC996" s="623"/>
      <c r="BD996" s="623"/>
      <c r="BE996" s="623"/>
      <c r="BF996" s="623"/>
      <c r="BG996" s="623"/>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1"/>
      <c r="AL997" s="621"/>
      <c r="AM997" s="621"/>
      <c r="AN997" s="621"/>
      <c r="AO997" s="621"/>
      <c r="AP997" s="621"/>
      <c r="AQ997" s="621"/>
      <c r="AR997" s="621"/>
      <c r="AS997" s="621"/>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1"/>
      <c r="AL998" s="621"/>
      <c r="AM998" s="621"/>
      <c r="AN998" s="621"/>
      <c r="AO998" s="621"/>
      <c r="AP998" s="621"/>
      <c r="AQ998" s="621"/>
      <c r="AR998" s="621"/>
      <c r="AS998" s="621"/>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1"/>
      <c r="AL999" s="621"/>
      <c r="AM999" s="621"/>
      <c r="AN999" s="621"/>
      <c r="AO999" s="621"/>
      <c r="AP999" s="621"/>
      <c r="AQ999" s="621"/>
      <c r="AR999" s="621"/>
      <c r="AS999" s="621"/>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75" t="s">
        <v>105</v>
      </c>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5"/>
      <c r="AL1004" s="575"/>
      <c r="AM1004" s="575"/>
      <c r="AN1004" s="575"/>
      <c r="AO1004" s="575"/>
      <c r="AP1004" s="575"/>
      <c r="AQ1004" s="575"/>
      <c r="AR1004" s="575"/>
      <c r="AS1004" s="575"/>
      <c r="AT1004" s="575"/>
      <c r="AU1004" s="575"/>
      <c r="AV1004" s="575"/>
      <c r="AW1004" s="575"/>
      <c r="AX1004" s="575"/>
      <c r="AY1004" s="575"/>
      <c r="AZ1004" s="575"/>
      <c r="BA1004" s="575"/>
      <c r="BB1004" s="575"/>
      <c r="BC1004" s="575"/>
      <c r="BD1004" s="575"/>
      <c r="BE1004" s="575"/>
      <c r="BF1004" s="575"/>
      <c r="BG1004" s="575"/>
      <c r="BH1004" s="575"/>
      <c r="BI1004" s="575"/>
      <c r="BJ1004" s="575"/>
      <c r="BK1004" s="575"/>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69" t="s">
        <v>1</v>
      </c>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569"/>
      <c r="AN1005" s="569"/>
      <c r="AO1005" s="569"/>
      <c r="AP1005" s="569"/>
      <c r="AQ1005" s="569"/>
      <c r="AR1005" s="569"/>
      <c r="AS1005" s="569"/>
      <c r="AT1005" s="569"/>
      <c r="AU1005" s="569"/>
      <c r="AV1005" s="569"/>
      <c r="AW1005" s="569"/>
      <c r="AX1005" s="569"/>
      <c r="AY1005" s="569"/>
      <c r="AZ1005" s="569"/>
      <c r="BA1005" s="569"/>
      <c r="BB1005" s="569"/>
      <c r="BC1005" s="569"/>
      <c r="BD1005" s="569"/>
      <c r="BE1005" s="569"/>
      <c r="BF1005" s="569"/>
      <c r="BG1005" s="569"/>
      <c r="BH1005" s="569"/>
      <c r="BI1005" s="569"/>
      <c r="BJ1005" s="569"/>
      <c r="BK1005" s="569"/>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69" t="s">
        <v>2</v>
      </c>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69"/>
      <c r="AL1006" s="569"/>
      <c r="AM1006" s="569"/>
      <c r="AN1006" s="569"/>
      <c r="AO1006" s="569"/>
      <c r="AP1006" s="569"/>
      <c r="AQ1006" s="569"/>
      <c r="AR1006" s="569"/>
      <c r="AS1006" s="569"/>
      <c r="AT1006" s="569"/>
      <c r="AU1006" s="569"/>
      <c r="AV1006" s="569"/>
      <c r="AW1006" s="569"/>
      <c r="AX1006" s="569"/>
      <c r="AY1006" s="569"/>
      <c r="AZ1006" s="569"/>
      <c r="BA1006" s="569"/>
      <c r="BB1006" s="569"/>
      <c r="BC1006" s="569"/>
      <c r="BD1006" s="569"/>
      <c r="BE1006" s="569"/>
      <c r="BF1006" s="569"/>
      <c r="BG1006" s="569"/>
      <c r="BH1006" s="569"/>
      <c r="BI1006" s="569"/>
      <c r="BJ1006" s="569"/>
      <c r="BK1006" s="569"/>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70">
        <v>43480</v>
      </c>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0"/>
      <c r="AL1007" s="570"/>
      <c r="AM1007" s="570"/>
      <c r="AN1007" s="570"/>
      <c r="AO1007" s="570"/>
      <c r="AP1007" s="570"/>
      <c r="AQ1007" s="570"/>
      <c r="AR1007" s="570"/>
      <c r="AS1007" s="570"/>
      <c r="AT1007" s="570"/>
      <c r="AU1007" s="570"/>
      <c r="AV1007" s="570"/>
      <c r="AW1007" s="570"/>
      <c r="AX1007" s="570"/>
      <c r="AY1007" s="570"/>
      <c r="AZ1007" s="570"/>
      <c r="BA1007" s="570"/>
      <c r="BB1007" s="570"/>
      <c r="BC1007" s="570"/>
      <c r="BD1007" s="570"/>
      <c r="BE1007" s="570"/>
      <c r="BF1007" s="570"/>
      <c r="BG1007" s="570"/>
      <c r="BH1007" s="570"/>
      <c r="BI1007" s="570"/>
      <c r="BJ1007" s="570"/>
      <c r="BK1007" s="570"/>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1" t="s">
        <v>428</v>
      </c>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1"/>
      <c r="AL1009" s="571"/>
      <c r="AM1009" s="571"/>
      <c r="AN1009" s="571"/>
      <c r="AO1009" s="571"/>
      <c r="AP1009" s="571"/>
      <c r="AQ1009" s="571"/>
      <c r="AR1009" s="571"/>
      <c r="AS1009" s="571"/>
      <c r="AT1009" s="571"/>
      <c r="AU1009" s="571"/>
      <c r="AV1009" s="571"/>
      <c r="AW1009" s="571"/>
      <c r="AX1009" s="571"/>
      <c r="AY1009" s="571"/>
      <c r="AZ1009" s="571"/>
      <c r="BA1009" s="571"/>
      <c r="BB1009" s="571"/>
      <c r="BC1009" s="571"/>
      <c r="BD1009" s="571"/>
      <c r="BE1009" s="571"/>
      <c r="BF1009" s="571"/>
      <c r="BG1009" s="571"/>
      <c r="BH1009" s="571"/>
      <c r="BI1009" s="571"/>
      <c r="BJ1009" s="571"/>
      <c r="BK1009" s="571"/>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617" t="s">
        <v>389</v>
      </c>
      <c r="AQ1010" s="617"/>
      <c r="AR1010" s="617"/>
      <c r="AS1010" s="617"/>
      <c r="AT1010" s="617"/>
      <c r="AU1010" s="617"/>
      <c r="AV1010" s="617"/>
      <c r="AW1010" s="97"/>
      <c r="AX1010" s="97"/>
      <c r="AY1010" s="97"/>
      <c r="AZ1010" s="97"/>
      <c r="BA1010" s="97"/>
      <c r="BB1010" s="97"/>
      <c r="BC1010" s="97"/>
      <c r="BD1010" s="617" t="s">
        <v>390</v>
      </c>
      <c r="BE1010" s="617"/>
      <c r="BF1010" s="617"/>
      <c r="BG1010" s="617"/>
      <c r="BH1010" s="617"/>
      <c r="BI1010" s="617"/>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616">
        <v>3053741.2594499998</v>
      </c>
      <c r="AQ1011" s="616"/>
      <c r="AR1011" s="616"/>
      <c r="AS1011" s="616"/>
      <c r="AT1011" s="616"/>
      <c r="AU1011" s="616"/>
      <c r="AV1011" s="616"/>
      <c r="AW1011" s="445"/>
      <c r="AX1011" s="445"/>
      <c r="AY1011" s="445"/>
      <c r="AZ1011" s="445"/>
      <c r="BA1011" s="445"/>
      <c r="BB1011" s="445"/>
      <c r="BC1011" s="445"/>
      <c r="BD1011" s="616">
        <v>2980520.98</v>
      </c>
      <c r="BE1011" s="616"/>
      <c r="BF1011" s="616"/>
      <c r="BG1011" s="616"/>
      <c r="BH1011" s="616"/>
      <c r="BI1011" s="616"/>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607"/>
      <c r="AQ1012" s="607"/>
      <c r="AR1012" s="607"/>
      <c r="AS1012" s="607"/>
      <c r="AT1012" s="607"/>
      <c r="AU1012" s="607"/>
      <c r="AV1012" s="607"/>
      <c r="AW1012" s="445"/>
      <c r="AX1012" s="445"/>
      <c r="AY1012" s="445"/>
      <c r="AZ1012" s="445"/>
      <c r="BA1012" s="445"/>
      <c r="BB1012" s="445"/>
      <c r="BC1012" s="445"/>
      <c r="BD1012" s="607"/>
      <c r="BE1012" s="607"/>
      <c r="BF1012" s="607"/>
      <c r="BG1012" s="607"/>
      <c r="BH1012" s="607"/>
      <c r="BI1012" s="607"/>
      <c r="BJ1012" s="607"/>
      <c r="BK1012" s="607"/>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550" t="s">
        <v>334</v>
      </c>
      <c r="H1013" s="550"/>
      <c r="I1013" s="550" t="s">
        <v>430</v>
      </c>
      <c r="J1013" s="550"/>
      <c r="K1013" s="550" t="s">
        <v>338</v>
      </c>
      <c r="L1013" s="550"/>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619">
        <v>110953.39000000001</v>
      </c>
      <c r="AQ1013" s="619"/>
      <c r="AR1013" s="619"/>
      <c r="AS1013" s="619"/>
      <c r="AT1013" s="619"/>
      <c r="AU1013" s="619"/>
      <c r="AV1013" s="619"/>
      <c r="AW1013" s="445"/>
      <c r="AX1013" s="445"/>
      <c r="AY1013" s="445"/>
      <c r="AZ1013" s="445"/>
      <c r="BA1013" s="445"/>
      <c r="BB1013" s="445"/>
      <c r="BC1013" s="445"/>
      <c r="BD1013" s="607">
        <v>205691.81</v>
      </c>
      <c r="BE1013" s="607"/>
      <c r="BF1013" s="607"/>
      <c r="BG1013" s="607"/>
      <c r="BH1013" s="607"/>
      <c r="BI1013" s="607"/>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550"/>
      <c r="H1014" s="550"/>
      <c r="I1014" s="98"/>
      <c r="J1014" s="98"/>
      <c r="K1014" s="550" t="s">
        <v>340</v>
      </c>
      <c r="L1014" s="550"/>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619">
        <v>181004.12000000005</v>
      </c>
      <c r="AQ1014" s="619"/>
      <c r="AR1014" s="619"/>
      <c r="AS1014" s="619"/>
      <c r="AT1014" s="619"/>
      <c r="AU1014" s="619"/>
      <c r="AV1014" s="619"/>
      <c r="AW1014" s="445"/>
      <c r="AX1014" s="445"/>
      <c r="AY1014" s="445"/>
      <c r="AZ1014" s="445"/>
      <c r="BA1014" s="445"/>
      <c r="BB1014" s="445"/>
      <c r="BC1014" s="445"/>
      <c r="BD1014" s="607">
        <v>291452.89999999997</v>
      </c>
      <c r="BE1014" s="607"/>
      <c r="BF1014" s="607"/>
      <c r="BG1014" s="607"/>
      <c r="BH1014" s="607"/>
      <c r="BI1014" s="607"/>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550" t="s">
        <v>342</v>
      </c>
      <c r="L1015" s="550"/>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619">
        <v>300</v>
      </c>
      <c r="AQ1015" s="619"/>
      <c r="AR1015" s="619"/>
      <c r="AS1015" s="619"/>
      <c r="AT1015" s="619"/>
      <c r="AU1015" s="619"/>
      <c r="AV1015" s="619"/>
      <c r="AW1015" s="445"/>
      <c r="AX1015" s="445"/>
      <c r="AY1015" s="445"/>
      <c r="AZ1015" s="445"/>
      <c r="BA1015" s="445"/>
      <c r="BB1015" s="445"/>
      <c r="BC1015" s="445"/>
      <c r="BD1015" s="607">
        <v>300</v>
      </c>
      <c r="BE1015" s="607"/>
      <c r="BF1015" s="607"/>
      <c r="BG1015" s="607"/>
      <c r="BH1015" s="607"/>
      <c r="BI1015" s="607"/>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550" t="s">
        <v>344</v>
      </c>
      <c r="L1016" s="550"/>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619">
        <v>794161.3</v>
      </c>
      <c r="AQ1016" s="619"/>
      <c r="AR1016" s="619"/>
      <c r="AS1016" s="619"/>
      <c r="AT1016" s="619"/>
      <c r="AU1016" s="619"/>
      <c r="AV1016" s="619"/>
      <c r="AW1016" s="445"/>
      <c r="AX1016" s="445"/>
      <c r="AY1016" s="445"/>
      <c r="AZ1016" s="445"/>
      <c r="BA1016" s="445"/>
      <c r="BB1016" s="445"/>
      <c r="BC1016" s="445"/>
      <c r="BD1016" s="607">
        <v>757177.43</v>
      </c>
      <c r="BE1016" s="607"/>
      <c r="BF1016" s="607"/>
      <c r="BG1016" s="607"/>
      <c r="BH1016" s="607"/>
      <c r="BI1016" s="607"/>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550" t="s">
        <v>346</v>
      </c>
      <c r="L1017" s="550"/>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619">
        <v>0</v>
      </c>
      <c r="AQ1017" s="619"/>
      <c r="AR1017" s="619"/>
      <c r="AS1017" s="619"/>
      <c r="AT1017" s="619"/>
      <c r="AU1017" s="619"/>
      <c r="AV1017" s="619"/>
      <c r="AW1017" s="445"/>
      <c r="AX1017" s="445"/>
      <c r="AY1017" s="445"/>
      <c r="AZ1017" s="445"/>
      <c r="BA1017" s="445"/>
      <c r="BB1017" s="445"/>
      <c r="BC1017" s="445"/>
      <c r="BD1017" s="607">
        <v>0</v>
      </c>
      <c r="BE1017" s="607"/>
      <c r="BF1017" s="607"/>
      <c r="BG1017" s="607"/>
      <c r="BH1017" s="607"/>
      <c r="BI1017" s="607"/>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550"/>
      <c r="H1018" s="550"/>
      <c r="I1018" s="98"/>
      <c r="J1018" s="98"/>
      <c r="K1018" s="550" t="s">
        <v>435</v>
      </c>
      <c r="L1018" s="550"/>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619">
        <v>30324.38</v>
      </c>
      <c r="AQ1018" s="619"/>
      <c r="AR1018" s="619"/>
      <c r="AS1018" s="619"/>
      <c r="AT1018" s="619"/>
      <c r="AU1018" s="619"/>
      <c r="AV1018" s="619"/>
      <c r="AW1018" s="445"/>
      <c r="AX1018" s="445"/>
      <c r="AY1018" s="445"/>
      <c r="AZ1018" s="445"/>
      <c r="BA1018" s="445"/>
      <c r="BB1018" s="445"/>
      <c r="BC1018" s="445"/>
      <c r="BD1018" s="607">
        <v>28774.26</v>
      </c>
      <c r="BE1018" s="607"/>
      <c r="BF1018" s="607"/>
      <c r="BG1018" s="607"/>
      <c r="BH1018" s="607"/>
      <c r="BI1018" s="607"/>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550" t="s">
        <v>437</v>
      </c>
      <c r="L1019" s="550"/>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619">
        <v>0</v>
      </c>
      <c r="AQ1019" s="619"/>
      <c r="AR1019" s="619"/>
      <c r="AS1019" s="619"/>
      <c r="AT1019" s="619"/>
      <c r="AU1019" s="619"/>
      <c r="AV1019" s="619"/>
      <c r="AW1019" s="445"/>
      <c r="AX1019" s="445"/>
      <c r="AY1019" s="445"/>
      <c r="AZ1019" s="445"/>
      <c r="BA1019" s="445"/>
      <c r="BB1019" s="445"/>
      <c r="BC1019" s="445"/>
      <c r="BD1019" s="607">
        <v>0</v>
      </c>
      <c r="BE1019" s="607"/>
      <c r="BF1019" s="607"/>
      <c r="BG1019" s="607"/>
      <c r="BH1019" s="607"/>
      <c r="BI1019" s="607"/>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550" t="s">
        <v>438</v>
      </c>
      <c r="L1020" s="550"/>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619">
        <v>0</v>
      </c>
      <c r="AQ1020" s="619"/>
      <c r="AR1020" s="619"/>
      <c r="AS1020" s="619"/>
      <c r="AT1020" s="619"/>
      <c r="AU1020" s="619"/>
      <c r="AV1020" s="619"/>
      <c r="AW1020" s="440"/>
      <c r="AX1020" s="440"/>
      <c r="AY1020" s="440"/>
      <c r="AZ1020" s="440"/>
      <c r="BA1020" s="440"/>
      <c r="BB1020" s="440"/>
      <c r="BC1020" s="440"/>
      <c r="BD1020" s="607">
        <v>0</v>
      </c>
      <c r="BE1020" s="607"/>
      <c r="BF1020" s="607"/>
      <c r="BG1020" s="607"/>
      <c r="BH1020" s="607"/>
      <c r="BI1020" s="607"/>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550" t="s">
        <v>440</v>
      </c>
      <c r="L1021" s="550"/>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619">
        <v>35672.19</v>
      </c>
      <c r="AQ1021" s="619"/>
      <c r="AR1021" s="619"/>
      <c r="AS1021" s="619"/>
      <c r="AT1021" s="619"/>
      <c r="AU1021" s="619"/>
      <c r="AV1021" s="619"/>
      <c r="AW1021" s="440"/>
      <c r="AX1021" s="440"/>
      <c r="AY1021" s="440"/>
      <c r="AZ1021" s="440"/>
      <c r="BA1021" s="440"/>
      <c r="BB1021" s="440"/>
      <c r="BC1021" s="440"/>
      <c r="BD1021" s="607">
        <v>34415.9</v>
      </c>
      <c r="BE1021" s="607"/>
      <c r="BF1021" s="607"/>
      <c r="BG1021" s="607"/>
      <c r="BH1021" s="607"/>
      <c r="BI1021" s="607"/>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550" t="s">
        <v>442</v>
      </c>
      <c r="L1022" s="550"/>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619">
        <v>0</v>
      </c>
      <c r="AQ1022" s="619"/>
      <c r="AR1022" s="619"/>
      <c r="AS1022" s="619"/>
      <c r="AT1022" s="619"/>
      <c r="AU1022" s="619"/>
      <c r="AV1022" s="619"/>
      <c r="AW1022" s="440"/>
      <c r="AX1022" s="440"/>
      <c r="AY1022" s="440"/>
      <c r="AZ1022" s="440"/>
      <c r="BA1022" s="440"/>
      <c r="BB1022" s="440"/>
      <c r="BC1022" s="440"/>
      <c r="BD1022" s="607">
        <v>0</v>
      </c>
      <c r="BE1022" s="607"/>
      <c r="BF1022" s="607"/>
      <c r="BG1022" s="607"/>
      <c r="BH1022" s="607"/>
      <c r="BI1022" s="607"/>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550"/>
      <c r="H1023" s="550"/>
      <c r="I1023" s="550"/>
      <c r="J1023" s="550"/>
      <c r="K1023" s="550" t="s">
        <v>444</v>
      </c>
      <c r="L1023" s="550"/>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619">
        <v>41020</v>
      </c>
      <c r="AQ1023" s="619"/>
      <c r="AR1023" s="619"/>
      <c r="AS1023" s="619"/>
      <c r="AT1023" s="619"/>
      <c r="AU1023" s="619"/>
      <c r="AV1023" s="619"/>
      <c r="AW1023" s="440"/>
      <c r="AX1023" s="440"/>
      <c r="AY1023" s="440"/>
      <c r="AZ1023" s="440"/>
      <c r="BA1023" s="440"/>
      <c r="BB1023" s="440"/>
      <c r="BC1023" s="440"/>
      <c r="BD1023" s="607">
        <v>40057.550000000003</v>
      </c>
      <c r="BE1023" s="607"/>
      <c r="BF1023" s="607"/>
      <c r="BG1023" s="607"/>
      <c r="BH1023" s="607"/>
      <c r="BI1023" s="607"/>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550" t="s">
        <v>446</v>
      </c>
      <c r="L1024" s="550"/>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619">
        <v>0</v>
      </c>
      <c r="AQ1024" s="619"/>
      <c r="AR1024" s="619"/>
      <c r="AS1024" s="619"/>
      <c r="AT1024" s="619"/>
      <c r="AU1024" s="619"/>
      <c r="AV1024" s="619"/>
      <c r="AW1024" s="440"/>
      <c r="AX1024" s="440"/>
      <c r="AY1024" s="440"/>
      <c r="AZ1024" s="440"/>
      <c r="BA1024" s="440"/>
      <c r="BB1024" s="440"/>
      <c r="BC1024" s="440"/>
      <c r="BD1024" s="607">
        <v>0</v>
      </c>
      <c r="BE1024" s="607"/>
      <c r="BF1024" s="607"/>
      <c r="BG1024" s="607"/>
      <c r="BH1024" s="607"/>
      <c r="BI1024" s="607"/>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550"/>
      <c r="H1025" s="550"/>
      <c r="I1025" s="550"/>
      <c r="J1025" s="550"/>
      <c r="K1025" s="550" t="s">
        <v>448</v>
      </c>
      <c r="L1025" s="550"/>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619">
        <v>26390.57</v>
      </c>
      <c r="AQ1025" s="619"/>
      <c r="AR1025" s="619"/>
      <c r="AS1025" s="619"/>
      <c r="AT1025" s="619"/>
      <c r="AU1025" s="619"/>
      <c r="AV1025" s="619"/>
      <c r="AW1025" s="440"/>
      <c r="AX1025" s="440"/>
      <c r="AY1025" s="440"/>
      <c r="AZ1025" s="440"/>
      <c r="BA1025" s="440"/>
      <c r="BB1025" s="440"/>
      <c r="BC1025" s="440"/>
      <c r="BD1025" s="607">
        <v>26554.080000000002</v>
      </c>
      <c r="BE1025" s="607"/>
      <c r="BF1025" s="607"/>
      <c r="BG1025" s="607"/>
      <c r="BH1025" s="607"/>
      <c r="BI1025" s="607"/>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550"/>
      <c r="H1026" s="550"/>
      <c r="I1026" s="550"/>
      <c r="J1026" s="550"/>
      <c r="K1026" s="550" t="s">
        <v>450</v>
      </c>
      <c r="L1026" s="550"/>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619">
        <v>0</v>
      </c>
      <c r="AQ1026" s="619"/>
      <c r="AR1026" s="619"/>
      <c r="AS1026" s="619"/>
      <c r="AT1026" s="619"/>
      <c r="AU1026" s="619"/>
      <c r="AV1026" s="619"/>
      <c r="AW1026" s="440"/>
      <c r="AX1026" s="440"/>
      <c r="AY1026" s="440"/>
      <c r="AZ1026" s="440"/>
      <c r="BA1026" s="440"/>
      <c r="BB1026" s="440"/>
      <c r="BC1026" s="440"/>
      <c r="BD1026" s="607">
        <v>0</v>
      </c>
      <c r="BE1026" s="607"/>
      <c r="BF1026" s="607"/>
      <c r="BG1026" s="607"/>
      <c r="BH1026" s="607"/>
      <c r="BI1026" s="607"/>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550"/>
      <c r="H1027" s="550"/>
      <c r="I1027" s="550"/>
      <c r="J1027" s="550"/>
      <c r="K1027" s="550" t="s">
        <v>452</v>
      </c>
      <c r="L1027" s="550"/>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619">
        <v>0</v>
      </c>
      <c r="AQ1027" s="619"/>
      <c r="AR1027" s="619"/>
      <c r="AS1027" s="619"/>
      <c r="AT1027" s="619"/>
      <c r="AU1027" s="619"/>
      <c r="AV1027" s="619"/>
      <c r="AW1027" s="440"/>
      <c r="AX1027" s="440"/>
      <c r="AY1027" s="440"/>
      <c r="AZ1027" s="440"/>
      <c r="BA1027" s="440"/>
      <c r="BB1027" s="440"/>
      <c r="BC1027" s="440"/>
      <c r="BD1027" s="607">
        <v>0</v>
      </c>
      <c r="BE1027" s="607"/>
      <c r="BF1027" s="607"/>
      <c r="BG1027" s="607"/>
      <c r="BH1027" s="607"/>
      <c r="BI1027" s="607"/>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550"/>
      <c r="H1028" s="550"/>
      <c r="I1028" s="550"/>
      <c r="J1028" s="550"/>
      <c r="K1028" s="550" t="s">
        <v>453</v>
      </c>
      <c r="L1028" s="550"/>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619">
        <v>0</v>
      </c>
      <c r="AQ1028" s="619"/>
      <c r="AR1028" s="619"/>
      <c r="AS1028" s="619"/>
      <c r="AT1028" s="619"/>
      <c r="AU1028" s="619"/>
      <c r="AV1028" s="619"/>
      <c r="AW1028" s="440"/>
      <c r="AX1028" s="440"/>
      <c r="AY1028" s="440"/>
      <c r="AZ1028" s="440"/>
      <c r="BA1028" s="440"/>
      <c r="BB1028" s="440"/>
      <c r="BC1028" s="440"/>
      <c r="BD1028" s="607">
        <v>0</v>
      </c>
      <c r="BE1028" s="607"/>
      <c r="BF1028" s="607"/>
      <c r="BG1028" s="607"/>
      <c r="BH1028" s="607"/>
      <c r="BI1028" s="607"/>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550"/>
      <c r="H1029" s="550"/>
      <c r="I1029" s="550"/>
      <c r="J1029" s="550"/>
      <c r="K1029" s="550" t="s">
        <v>455</v>
      </c>
      <c r="L1029" s="550"/>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619">
        <v>0</v>
      </c>
      <c r="AQ1029" s="619"/>
      <c r="AR1029" s="619"/>
      <c r="AS1029" s="619"/>
      <c r="AT1029" s="619"/>
      <c r="AU1029" s="619"/>
      <c r="AV1029" s="619"/>
      <c r="AW1029" s="440"/>
      <c r="AX1029" s="440"/>
      <c r="AY1029" s="440"/>
      <c r="AZ1029" s="440"/>
      <c r="BA1029" s="440"/>
      <c r="BB1029" s="440"/>
      <c r="BC1029" s="440"/>
      <c r="BD1029" s="607">
        <v>0</v>
      </c>
      <c r="BE1029" s="607"/>
      <c r="BF1029" s="607"/>
      <c r="BG1029" s="607"/>
      <c r="BH1029" s="607"/>
      <c r="BI1029" s="607"/>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550"/>
      <c r="H1030" s="550"/>
      <c r="I1030" s="550"/>
      <c r="J1030" s="550"/>
      <c r="K1030" s="550" t="s">
        <v>456</v>
      </c>
      <c r="L1030" s="550"/>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619">
        <v>102261.34</v>
      </c>
      <c r="AQ1030" s="619"/>
      <c r="AR1030" s="619"/>
      <c r="AS1030" s="619"/>
      <c r="AT1030" s="619"/>
      <c r="AU1030" s="619"/>
      <c r="AV1030" s="619"/>
      <c r="AW1030" s="440"/>
      <c r="AX1030" s="440"/>
      <c r="AY1030" s="440"/>
      <c r="AZ1030" s="440"/>
      <c r="BA1030" s="440"/>
      <c r="BB1030" s="440"/>
      <c r="BC1030" s="440"/>
      <c r="BD1030" s="607">
        <v>116108.41</v>
      </c>
      <c r="BE1030" s="607"/>
      <c r="BF1030" s="607"/>
      <c r="BG1030" s="607"/>
      <c r="BH1030" s="607"/>
      <c r="BI1030" s="607"/>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550" t="s">
        <v>458</v>
      </c>
      <c r="L1031" s="550"/>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619">
        <v>1731653.9694499995</v>
      </c>
      <c r="AQ1031" s="619"/>
      <c r="AR1031" s="619"/>
      <c r="AS1031" s="619"/>
      <c r="AT1031" s="619"/>
      <c r="AU1031" s="619"/>
      <c r="AV1031" s="619"/>
      <c r="AW1031" s="347"/>
      <c r="AX1031" s="347"/>
      <c r="AY1031" s="347"/>
      <c r="AZ1031" s="347"/>
      <c r="BA1031" s="347"/>
      <c r="BB1031" s="347"/>
      <c r="BC1031" s="347"/>
      <c r="BD1031" s="607">
        <v>1479988.64</v>
      </c>
      <c r="BE1031" s="607"/>
      <c r="BF1031" s="607"/>
      <c r="BG1031" s="607"/>
      <c r="BH1031" s="607"/>
      <c r="BI1031" s="607"/>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550"/>
      <c r="H1032" s="550"/>
      <c r="I1032" s="550"/>
      <c r="J1032" s="550"/>
      <c r="K1032" s="550" t="s">
        <v>460</v>
      </c>
      <c r="L1032" s="550"/>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619">
        <v>0</v>
      </c>
      <c r="AQ1032" s="619"/>
      <c r="AR1032" s="619"/>
      <c r="AS1032" s="619"/>
      <c r="AT1032" s="619"/>
      <c r="AU1032" s="619"/>
      <c r="AV1032" s="619"/>
      <c r="AW1032" s="440"/>
      <c r="AX1032" s="440"/>
      <c r="AY1032" s="440"/>
      <c r="AZ1032" s="440"/>
      <c r="BA1032" s="440"/>
      <c r="BB1032" s="440"/>
      <c r="BC1032" s="440"/>
      <c r="BD1032" s="607">
        <v>0</v>
      </c>
      <c r="BE1032" s="607"/>
      <c r="BF1032" s="607"/>
      <c r="BG1032" s="607"/>
      <c r="BH1032" s="607"/>
      <c r="BI1032" s="607"/>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550"/>
      <c r="H1033" s="550"/>
      <c r="I1033" s="620"/>
      <c r="J1033" s="620"/>
      <c r="K1033" s="550" t="s">
        <v>462</v>
      </c>
      <c r="L1033" s="550"/>
      <c r="M1033" s="59"/>
      <c r="N1033" s="398" t="s">
        <v>650</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619">
        <v>0</v>
      </c>
      <c r="AQ1033" s="619"/>
      <c r="AR1033" s="619"/>
      <c r="AS1033" s="619"/>
      <c r="AT1033" s="619"/>
      <c r="AU1033" s="619"/>
      <c r="AV1033" s="619"/>
      <c r="AW1033" s="440"/>
      <c r="AX1033" s="440"/>
      <c r="AY1033" s="440"/>
      <c r="AZ1033" s="440"/>
      <c r="BA1033" s="440"/>
      <c r="BB1033" s="440"/>
      <c r="BC1033" s="440"/>
      <c r="BD1033" s="612">
        <v>0</v>
      </c>
      <c r="BE1033" s="612"/>
      <c r="BF1033" s="612"/>
      <c r="BG1033" s="612"/>
      <c r="BH1033" s="612"/>
      <c r="BI1033" s="612"/>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550"/>
      <c r="L1034" s="550"/>
      <c r="M1034" s="59"/>
      <c r="N1034" s="398" t="s">
        <v>651</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619">
        <v>0</v>
      </c>
      <c r="AQ1034" s="619"/>
      <c r="AR1034" s="619"/>
      <c r="AS1034" s="619"/>
      <c r="AT1034" s="619"/>
      <c r="AU1034" s="619"/>
      <c r="AV1034" s="619"/>
      <c r="AW1034" s="445"/>
      <c r="AX1034" s="445"/>
      <c r="AY1034" s="445"/>
      <c r="AZ1034" s="445"/>
      <c r="BA1034" s="445"/>
      <c r="BB1034" s="445"/>
      <c r="BC1034" s="445"/>
      <c r="BD1034" s="607">
        <v>0</v>
      </c>
      <c r="BE1034" s="607"/>
      <c r="BF1034" s="607"/>
      <c r="BG1034" s="607"/>
      <c r="BH1034" s="607"/>
      <c r="BI1034" s="607"/>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620"/>
      <c r="L1035" s="620"/>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620"/>
      <c r="L1036" s="620"/>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619"/>
      <c r="AQ1036" s="619"/>
      <c r="AR1036" s="619"/>
      <c r="AS1036" s="619"/>
      <c r="AT1036" s="619"/>
      <c r="AU1036" s="619"/>
      <c r="AV1036" s="619"/>
      <c r="AW1036" s="440"/>
      <c r="AX1036" s="440"/>
      <c r="AY1036" s="440"/>
      <c r="AZ1036" s="440"/>
      <c r="BA1036" s="440"/>
      <c r="BB1036" s="440"/>
      <c r="BC1036" s="440"/>
      <c r="BD1036" s="612"/>
      <c r="BE1036" s="612"/>
      <c r="BF1036" s="612"/>
      <c r="BG1036" s="612"/>
      <c r="BH1036" s="612"/>
      <c r="BI1036" s="612"/>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550"/>
      <c r="L1037" s="550"/>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619"/>
      <c r="AQ1037" s="619"/>
      <c r="AR1037" s="619"/>
      <c r="AS1037" s="619"/>
      <c r="AT1037" s="619"/>
      <c r="AU1037" s="619"/>
      <c r="AV1037" s="619"/>
      <c r="AW1037" s="445"/>
      <c r="AX1037" s="445"/>
      <c r="AY1037" s="445"/>
      <c r="AZ1037" s="445"/>
      <c r="BA1037" s="445"/>
      <c r="BB1037" s="445"/>
      <c r="BC1037" s="445"/>
      <c r="BD1037" s="607"/>
      <c r="BE1037" s="607"/>
      <c r="BF1037" s="607"/>
      <c r="BG1037" s="607"/>
      <c r="BH1037" s="607"/>
      <c r="BI1037" s="607"/>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619"/>
      <c r="AQ1038" s="619"/>
      <c r="AR1038" s="619"/>
      <c r="AS1038" s="619"/>
      <c r="AT1038" s="619"/>
      <c r="AU1038" s="619"/>
      <c r="AV1038" s="619"/>
      <c r="AW1038" s="445"/>
      <c r="AX1038" s="445"/>
      <c r="AY1038" s="445"/>
      <c r="AZ1038" s="445"/>
      <c r="BA1038" s="445"/>
      <c r="BB1038" s="445"/>
      <c r="BC1038" s="445"/>
      <c r="BD1038" s="607"/>
      <c r="BE1038" s="607"/>
      <c r="BF1038" s="607"/>
      <c r="BG1038" s="607"/>
      <c r="BH1038" s="607"/>
      <c r="BI1038" s="607"/>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619"/>
      <c r="AQ1039" s="619"/>
      <c r="AR1039" s="619"/>
      <c r="AS1039" s="619"/>
      <c r="AT1039" s="619"/>
      <c r="AU1039" s="619"/>
      <c r="AV1039" s="619"/>
      <c r="AW1039" s="445"/>
      <c r="AX1039" s="445"/>
      <c r="AY1039" s="445"/>
      <c r="AZ1039" s="445"/>
      <c r="BA1039" s="445"/>
      <c r="BB1039" s="445"/>
      <c r="BC1039" s="445"/>
      <c r="BD1039" s="607"/>
      <c r="BE1039" s="607"/>
      <c r="BF1039" s="607"/>
      <c r="BG1039" s="607"/>
      <c r="BH1039" s="607"/>
      <c r="BI1039" s="607"/>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618">
        <v>0</v>
      </c>
      <c r="AQ1040" s="618"/>
      <c r="AR1040" s="618"/>
      <c r="AS1040" s="618"/>
      <c r="AT1040" s="618"/>
      <c r="AU1040" s="618"/>
      <c r="AV1040" s="618"/>
      <c r="AW1040" s="448"/>
      <c r="AX1040" s="448"/>
      <c r="AY1040" s="448"/>
      <c r="AZ1040" s="448"/>
      <c r="BA1040" s="448"/>
      <c r="BB1040" s="448"/>
      <c r="BC1040" s="448"/>
      <c r="BD1040" s="604">
        <v>0</v>
      </c>
      <c r="BE1040" s="604"/>
      <c r="BF1040" s="604"/>
      <c r="BG1040" s="604"/>
      <c r="BH1040" s="604"/>
      <c r="BI1040" s="604"/>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609" t="s">
        <v>279</v>
      </c>
      <c r="O1042" s="609"/>
      <c r="P1042" s="609"/>
      <c r="Q1042" s="609"/>
      <c r="R1042" s="609"/>
      <c r="S1042" s="609"/>
      <c r="T1042" s="609"/>
      <c r="U1042" s="609"/>
      <c r="V1042" s="609"/>
      <c r="W1042" s="609"/>
      <c r="X1042" s="609"/>
      <c r="Y1042" s="12"/>
      <c r="Z1042" s="12"/>
      <c r="AA1042" s="12"/>
      <c r="AB1042" s="12"/>
      <c r="AC1042" s="12"/>
      <c r="AD1042" s="12"/>
      <c r="AE1042" s="12"/>
      <c r="AF1042" s="98"/>
      <c r="AG1042" s="98"/>
      <c r="AH1042" s="98"/>
      <c r="AI1042" s="98"/>
      <c r="AJ1042" s="98"/>
      <c r="AK1042" s="98"/>
      <c r="AL1042" s="98"/>
      <c r="AM1042" s="98"/>
      <c r="AN1042" s="98"/>
      <c r="AO1042" s="98"/>
      <c r="AP1042" s="619">
        <v>3053741.2594499998</v>
      </c>
      <c r="AQ1042" s="619"/>
      <c r="AR1042" s="619"/>
      <c r="AS1042" s="619"/>
      <c r="AT1042" s="619"/>
      <c r="AU1042" s="619"/>
      <c r="AV1042" s="619"/>
      <c r="AW1042" s="396"/>
      <c r="AX1042" s="396"/>
      <c r="AY1042" s="396"/>
      <c r="AZ1042" s="396"/>
      <c r="BA1042" s="396"/>
      <c r="BB1042" s="396"/>
      <c r="BC1042" s="619">
        <v>2980520.98</v>
      </c>
      <c r="BD1042" s="619"/>
      <c r="BE1042" s="619"/>
      <c r="BF1042" s="619"/>
      <c r="BG1042" s="619"/>
      <c r="BH1042" s="619"/>
      <c r="BI1042" s="619"/>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75" t="s">
        <v>105</v>
      </c>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5"/>
      <c r="AL1045" s="575"/>
      <c r="AM1045" s="575"/>
      <c r="AN1045" s="575"/>
      <c r="AO1045" s="575"/>
      <c r="AP1045" s="575"/>
      <c r="AQ1045" s="575"/>
      <c r="AR1045" s="575"/>
      <c r="AS1045" s="575"/>
      <c r="AT1045" s="575"/>
      <c r="AU1045" s="575"/>
      <c r="AV1045" s="575"/>
      <c r="AW1045" s="575"/>
      <c r="AX1045" s="575"/>
      <c r="AY1045" s="575"/>
      <c r="AZ1045" s="575"/>
      <c r="BA1045" s="575"/>
      <c r="BB1045" s="575"/>
      <c r="BC1045" s="575"/>
      <c r="BD1045" s="575"/>
      <c r="BE1045" s="575"/>
      <c r="BF1045" s="575"/>
      <c r="BG1045" s="575"/>
      <c r="BH1045" s="575"/>
      <c r="BI1045" s="575"/>
      <c r="BJ1045" s="575"/>
      <c r="BK1045" s="575"/>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69" t="s">
        <v>1</v>
      </c>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569"/>
      <c r="AN1046" s="569"/>
      <c r="AO1046" s="569"/>
      <c r="AP1046" s="569"/>
      <c r="AQ1046" s="569"/>
      <c r="AR1046" s="569"/>
      <c r="AS1046" s="569"/>
      <c r="AT1046" s="569"/>
      <c r="AU1046" s="569"/>
      <c r="AV1046" s="569"/>
      <c r="AW1046" s="569"/>
      <c r="AX1046" s="569"/>
      <c r="AY1046" s="569"/>
      <c r="AZ1046" s="569"/>
      <c r="BA1046" s="569"/>
      <c r="BB1046" s="569"/>
      <c r="BC1046" s="569"/>
      <c r="BD1046" s="569"/>
      <c r="BE1046" s="569"/>
      <c r="BF1046" s="569"/>
      <c r="BG1046" s="569"/>
      <c r="BH1046" s="569"/>
      <c r="BI1046" s="569"/>
      <c r="BJ1046" s="569"/>
      <c r="BK1046" s="569"/>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69" t="s">
        <v>2</v>
      </c>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569"/>
      <c r="AN1047" s="569"/>
      <c r="AO1047" s="569"/>
      <c r="AP1047" s="569"/>
      <c r="AQ1047" s="569"/>
      <c r="AR1047" s="569"/>
      <c r="AS1047" s="569"/>
      <c r="AT1047" s="569"/>
      <c r="AU1047" s="569"/>
      <c r="AV1047" s="569"/>
      <c r="AW1047" s="569"/>
      <c r="AX1047" s="569"/>
      <c r="AY1047" s="569"/>
      <c r="AZ1047" s="569"/>
      <c r="BA1047" s="569"/>
      <c r="BB1047" s="569"/>
      <c r="BC1047" s="569"/>
      <c r="BD1047" s="569"/>
      <c r="BE1047" s="569"/>
      <c r="BF1047" s="569"/>
      <c r="BG1047" s="569"/>
      <c r="BH1047" s="569"/>
      <c r="BI1047" s="569"/>
      <c r="BJ1047" s="569"/>
      <c r="BK1047" s="569"/>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70">
        <v>43480</v>
      </c>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0"/>
      <c r="AL1048" s="570"/>
      <c r="AM1048" s="570"/>
      <c r="AN1048" s="570"/>
      <c r="AO1048" s="570"/>
      <c r="AP1048" s="570"/>
      <c r="AQ1048" s="570"/>
      <c r="AR1048" s="570"/>
      <c r="AS1048" s="570"/>
      <c r="AT1048" s="570"/>
      <c r="AU1048" s="570"/>
      <c r="AV1048" s="570"/>
      <c r="AW1048" s="570"/>
      <c r="AX1048" s="570"/>
      <c r="AY1048" s="570"/>
      <c r="AZ1048" s="570"/>
      <c r="BA1048" s="570"/>
      <c r="BB1048" s="570"/>
      <c r="BC1048" s="570"/>
      <c r="BD1048" s="570"/>
      <c r="BE1048" s="570"/>
      <c r="BF1048" s="570"/>
      <c r="BG1048" s="570"/>
      <c r="BH1048" s="570"/>
      <c r="BI1048" s="570"/>
      <c r="BJ1048" s="570"/>
      <c r="BK1048" s="570"/>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1" t="s">
        <v>464</v>
      </c>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1"/>
      <c r="AL1050" s="571"/>
      <c r="AM1050" s="571"/>
      <c r="AN1050" s="571"/>
      <c r="AO1050" s="571"/>
      <c r="AP1050" s="571"/>
      <c r="AQ1050" s="571"/>
      <c r="AR1050" s="571"/>
      <c r="AS1050" s="571"/>
      <c r="AT1050" s="571"/>
      <c r="AU1050" s="571"/>
      <c r="AV1050" s="571"/>
      <c r="AW1050" s="571"/>
      <c r="AX1050" s="571"/>
      <c r="AY1050" s="571"/>
      <c r="AZ1050" s="571"/>
      <c r="BA1050" s="571"/>
      <c r="BB1050" s="571"/>
      <c r="BC1050" s="571"/>
      <c r="BD1050" s="571"/>
      <c r="BE1050" s="571"/>
      <c r="BF1050" s="571"/>
      <c r="BG1050" s="571"/>
      <c r="BH1050" s="571"/>
      <c r="BI1050" s="571"/>
      <c r="BJ1050" s="571"/>
      <c r="BK1050" s="571"/>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617" t="s">
        <v>389</v>
      </c>
      <c r="AQ1051" s="617"/>
      <c r="AR1051" s="617"/>
      <c r="AS1051" s="617"/>
      <c r="AT1051" s="617"/>
      <c r="AU1051" s="617"/>
      <c r="AV1051" s="617"/>
      <c r="AW1051" s="126"/>
      <c r="AX1051" s="126"/>
      <c r="AY1051" s="126"/>
      <c r="AZ1051" s="126"/>
      <c r="BA1051" s="126"/>
      <c r="BB1051" s="126"/>
      <c r="BC1051" s="126"/>
      <c r="BD1051" s="617" t="s">
        <v>390</v>
      </c>
      <c r="BE1051" s="617"/>
      <c r="BF1051" s="617"/>
      <c r="BG1051" s="617"/>
      <c r="BH1051" s="617"/>
      <c r="BI1051" s="617"/>
      <c r="BJ1051" s="617"/>
      <c r="BK1051" s="617"/>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616">
        <v>10086079.960000001</v>
      </c>
      <c r="AQ1052" s="616"/>
      <c r="AR1052" s="616"/>
      <c r="AS1052" s="616"/>
      <c r="AT1052" s="616"/>
      <c r="AU1052" s="616"/>
      <c r="AV1052" s="616"/>
      <c r="AW1052" s="445"/>
      <c r="AX1052" s="445"/>
      <c r="AY1052" s="445"/>
      <c r="AZ1052" s="445"/>
      <c r="BA1052" s="445"/>
      <c r="BB1052" s="445"/>
      <c r="BC1052" s="445"/>
      <c r="BD1052" s="616">
        <v>11096254.630000001</v>
      </c>
      <c r="BE1052" s="616"/>
      <c r="BF1052" s="616"/>
      <c r="BG1052" s="616"/>
      <c r="BH1052" s="616"/>
      <c r="BI1052" s="616"/>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550"/>
      <c r="H1054" s="550"/>
      <c r="I1054" s="550"/>
      <c r="J1054" s="550"/>
      <c r="K1054" s="550" t="s">
        <v>334</v>
      </c>
      <c r="L1054" s="550"/>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607">
        <v>0</v>
      </c>
      <c r="AQ1054" s="607"/>
      <c r="AR1054" s="607"/>
      <c r="AS1054" s="607"/>
      <c r="AT1054" s="607"/>
      <c r="AU1054" s="607"/>
      <c r="AV1054" s="607"/>
      <c r="AW1054" s="445"/>
      <c r="AX1054" s="445"/>
      <c r="AY1054" s="445"/>
      <c r="AZ1054" s="445"/>
      <c r="BA1054" s="445"/>
      <c r="BB1054" s="445"/>
      <c r="BC1054" s="445"/>
      <c r="BD1054" s="616">
        <v>0</v>
      </c>
      <c r="BE1054" s="616"/>
      <c r="BF1054" s="616"/>
      <c r="BG1054" s="616"/>
      <c r="BH1054" s="616"/>
      <c r="BI1054" s="616"/>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550"/>
      <c r="H1055" s="550"/>
      <c r="I1055" s="550"/>
      <c r="J1055" s="550"/>
      <c r="K1055" s="550" t="s">
        <v>336</v>
      </c>
      <c r="L1055" s="550"/>
      <c r="M1055" s="81"/>
      <c r="N1055" s="608" t="s">
        <v>466</v>
      </c>
      <c r="O1055" s="608"/>
      <c r="P1055" s="608"/>
      <c r="Q1055" s="608"/>
      <c r="R1055" s="608"/>
      <c r="S1055" s="608"/>
      <c r="T1055" s="608"/>
      <c r="U1055" s="608"/>
      <c r="V1055" s="608"/>
      <c r="W1055" s="608"/>
      <c r="X1055" s="608"/>
      <c r="Y1055" s="98"/>
      <c r="Z1055" s="98"/>
      <c r="AA1055" s="98"/>
      <c r="AB1055" s="98"/>
      <c r="AC1055" s="98"/>
      <c r="AD1055" s="98"/>
      <c r="AE1055" s="98"/>
      <c r="AF1055" s="98"/>
      <c r="AG1055" s="98"/>
      <c r="AH1055" s="98"/>
      <c r="AI1055" s="98"/>
      <c r="AJ1055" s="98"/>
      <c r="AK1055" s="98"/>
      <c r="AL1055" s="98"/>
      <c r="AM1055" s="98"/>
      <c r="AN1055" s="98"/>
      <c r="AO1055" s="98"/>
      <c r="AP1055" s="607">
        <v>10086079.960000001</v>
      </c>
      <c r="AQ1055" s="607"/>
      <c r="AR1055" s="607"/>
      <c r="AS1055" s="607"/>
      <c r="AT1055" s="607"/>
      <c r="AU1055" s="607"/>
      <c r="AV1055" s="607"/>
      <c r="AW1055" s="445"/>
      <c r="AX1055" s="445"/>
      <c r="AY1055" s="445"/>
      <c r="AZ1055" s="445"/>
      <c r="BA1055" s="445"/>
      <c r="BB1055" s="445"/>
      <c r="BC1055" s="445"/>
      <c r="BD1055" s="616">
        <v>11096254.630000001</v>
      </c>
      <c r="BE1055" s="616"/>
      <c r="BF1055" s="616"/>
      <c r="BG1055" s="616"/>
      <c r="BH1055" s="616"/>
      <c r="BI1055" s="616"/>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550" t="s">
        <v>338</v>
      </c>
      <c r="L1056" s="550"/>
      <c r="M1056" s="81"/>
      <c r="N1056" s="608" t="s">
        <v>467</v>
      </c>
      <c r="O1056" s="608"/>
      <c r="P1056" s="608"/>
      <c r="Q1056" s="608"/>
      <c r="R1056" s="608"/>
      <c r="S1056" s="608"/>
      <c r="T1056" s="608"/>
      <c r="U1056" s="608"/>
      <c r="V1056" s="608"/>
      <c r="W1056" s="608"/>
      <c r="X1056" s="608"/>
      <c r="Y1056" s="98"/>
      <c r="Z1056" s="98"/>
      <c r="AA1056" s="98"/>
      <c r="AB1056" s="98"/>
      <c r="AC1056" s="98"/>
      <c r="AD1056" s="98"/>
      <c r="AE1056" s="98"/>
      <c r="AF1056" s="98"/>
      <c r="AG1056" s="98"/>
      <c r="AH1056" s="98"/>
      <c r="AI1056" s="98"/>
      <c r="AJ1056" s="98"/>
      <c r="AK1056" s="98"/>
      <c r="AL1056" s="98"/>
      <c r="AM1056" s="98"/>
      <c r="AN1056" s="98"/>
      <c r="AO1056" s="98"/>
      <c r="AP1056" s="607">
        <v>0</v>
      </c>
      <c r="AQ1056" s="607"/>
      <c r="AR1056" s="607"/>
      <c r="AS1056" s="607"/>
      <c r="AT1056" s="607"/>
      <c r="AU1056" s="607"/>
      <c r="AV1056" s="607"/>
      <c r="AW1056" s="445"/>
      <c r="AX1056" s="445"/>
      <c r="AY1056" s="445"/>
      <c r="AZ1056" s="445"/>
      <c r="BA1056" s="445"/>
      <c r="BB1056" s="445"/>
      <c r="BC1056" s="445"/>
      <c r="BD1056" s="616">
        <v>0</v>
      </c>
      <c r="BE1056" s="616"/>
      <c r="BF1056" s="616"/>
      <c r="BG1056" s="616"/>
      <c r="BH1056" s="616"/>
      <c r="BI1056" s="616"/>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550"/>
      <c r="H1057" s="550"/>
      <c r="I1057" s="550"/>
      <c r="J1057" s="550"/>
      <c r="K1057" s="550" t="s">
        <v>340</v>
      </c>
      <c r="L1057" s="550"/>
      <c r="M1057" s="81"/>
      <c r="N1057" s="608" t="s">
        <v>468</v>
      </c>
      <c r="O1057" s="608"/>
      <c r="P1057" s="608"/>
      <c r="Q1057" s="608"/>
      <c r="R1057" s="608"/>
      <c r="S1057" s="608"/>
      <c r="T1057" s="608"/>
      <c r="U1057" s="608"/>
      <c r="V1057" s="608"/>
      <c r="W1057" s="608"/>
      <c r="X1057" s="608"/>
      <c r="Y1057" s="98"/>
      <c r="Z1057" s="98"/>
      <c r="AA1057" s="98"/>
      <c r="AB1057" s="98"/>
      <c r="AC1057" s="98"/>
      <c r="AD1057" s="98"/>
      <c r="AE1057" s="98"/>
      <c r="AF1057" s="98"/>
      <c r="AG1057" s="98"/>
      <c r="AH1057" s="98"/>
      <c r="AI1057" s="98"/>
      <c r="AJ1057" s="98"/>
      <c r="AK1057" s="98"/>
      <c r="AL1057" s="98"/>
      <c r="AM1057" s="98"/>
      <c r="AN1057" s="398"/>
      <c r="AO1057" s="398"/>
      <c r="AP1057" s="607">
        <v>0</v>
      </c>
      <c r="AQ1057" s="607"/>
      <c r="AR1057" s="607"/>
      <c r="AS1057" s="607"/>
      <c r="AT1057" s="607"/>
      <c r="AU1057" s="607"/>
      <c r="AV1057" s="607"/>
      <c r="AW1057" s="440"/>
      <c r="AX1057" s="440"/>
      <c r="AY1057" s="440"/>
      <c r="AZ1057" s="440"/>
      <c r="BA1057" s="440"/>
      <c r="BB1057" s="440"/>
      <c r="BC1057" s="440"/>
      <c r="BD1057" s="616">
        <v>0</v>
      </c>
      <c r="BE1057" s="616"/>
      <c r="BF1057" s="616"/>
      <c r="BG1057" s="616"/>
      <c r="BH1057" s="616"/>
      <c r="BI1057" s="616"/>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550"/>
      <c r="H1058" s="550"/>
      <c r="I1058" s="550"/>
      <c r="J1058" s="550"/>
      <c r="K1058" s="550" t="s">
        <v>342</v>
      </c>
      <c r="L1058" s="550"/>
      <c r="M1058" s="81"/>
      <c r="N1058" s="608" t="s">
        <v>469</v>
      </c>
      <c r="O1058" s="608"/>
      <c r="P1058" s="608"/>
      <c r="Q1058" s="608"/>
      <c r="R1058" s="608"/>
      <c r="S1058" s="608"/>
      <c r="T1058" s="608"/>
      <c r="U1058" s="608"/>
      <c r="V1058" s="608"/>
      <c r="W1058" s="608"/>
      <c r="X1058" s="608"/>
      <c r="Y1058" s="98"/>
      <c r="Z1058" s="98"/>
      <c r="AA1058" s="98"/>
      <c r="AB1058" s="98"/>
      <c r="AC1058" s="98"/>
      <c r="AD1058" s="98"/>
      <c r="AE1058" s="98"/>
      <c r="AF1058" s="98"/>
      <c r="AG1058" s="98"/>
      <c r="AH1058" s="98"/>
      <c r="AI1058" s="98"/>
      <c r="AJ1058" s="98"/>
      <c r="AK1058" s="98"/>
      <c r="AL1058" s="98"/>
      <c r="AM1058" s="98"/>
      <c r="AN1058" s="398"/>
      <c r="AO1058" s="398"/>
      <c r="AP1058" s="607">
        <v>0</v>
      </c>
      <c r="AQ1058" s="607"/>
      <c r="AR1058" s="607"/>
      <c r="AS1058" s="607"/>
      <c r="AT1058" s="607"/>
      <c r="AU1058" s="607"/>
      <c r="AV1058" s="607"/>
      <c r="AW1058" s="440"/>
      <c r="AX1058" s="440"/>
      <c r="AY1058" s="440"/>
      <c r="AZ1058" s="440"/>
      <c r="BA1058" s="440"/>
      <c r="BB1058" s="440"/>
      <c r="BC1058" s="440"/>
      <c r="BD1058" s="616">
        <v>0</v>
      </c>
      <c r="BE1058" s="616"/>
      <c r="BF1058" s="616"/>
      <c r="BG1058" s="616"/>
      <c r="BH1058" s="616"/>
      <c r="BI1058" s="616"/>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550"/>
      <c r="H1059" s="550"/>
      <c r="I1059" s="550"/>
      <c r="J1059" s="550"/>
      <c r="K1059" s="550" t="s">
        <v>344</v>
      </c>
      <c r="L1059" s="550"/>
      <c r="M1059" s="81"/>
      <c r="N1059" s="608" t="s">
        <v>470</v>
      </c>
      <c r="O1059" s="608"/>
      <c r="P1059" s="608"/>
      <c r="Q1059" s="608"/>
      <c r="R1059" s="608"/>
      <c r="S1059" s="608"/>
      <c r="T1059" s="608"/>
      <c r="U1059" s="608"/>
      <c r="V1059" s="608"/>
      <c r="W1059" s="608"/>
      <c r="X1059" s="608"/>
      <c r="Y1059" s="98"/>
      <c r="Z1059" s="98"/>
      <c r="AA1059" s="98"/>
      <c r="AB1059" s="98"/>
      <c r="AC1059" s="98"/>
      <c r="AD1059" s="98"/>
      <c r="AE1059" s="98"/>
      <c r="AF1059" s="98"/>
      <c r="AG1059" s="98"/>
      <c r="AH1059" s="98"/>
      <c r="AI1059" s="98"/>
      <c r="AJ1059" s="98"/>
      <c r="AK1059" s="98"/>
      <c r="AL1059" s="98"/>
      <c r="AM1059" s="98"/>
      <c r="AN1059" s="398"/>
      <c r="AO1059" s="398"/>
      <c r="AP1059" s="607">
        <v>0</v>
      </c>
      <c r="AQ1059" s="607"/>
      <c r="AR1059" s="607"/>
      <c r="AS1059" s="607"/>
      <c r="AT1059" s="607"/>
      <c r="AU1059" s="607"/>
      <c r="AV1059" s="607"/>
      <c r="AW1059" s="440"/>
      <c r="AX1059" s="440"/>
      <c r="AY1059" s="440"/>
      <c r="AZ1059" s="440"/>
      <c r="BA1059" s="440"/>
      <c r="BB1059" s="440"/>
      <c r="BC1059" s="440"/>
      <c r="BD1059" s="616">
        <v>0</v>
      </c>
      <c r="BE1059" s="616"/>
      <c r="BF1059" s="616"/>
      <c r="BG1059" s="616"/>
      <c r="BH1059" s="616"/>
      <c r="BI1059" s="616"/>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550" t="s">
        <v>346</v>
      </c>
      <c r="L1060" s="550"/>
      <c r="M1060" s="81"/>
      <c r="N1060" s="615" t="s">
        <v>471</v>
      </c>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5"/>
      <c r="AL1060" s="615"/>
      <c r="AM1060" s="615"/>
      <c r="AN1060" s="615"/>
      <c r="AO1060" s="615"/>
      <c r="AP1060" s="607">
        <v>0</v>
      </c>
      <c r="AQ1060" s="607"/>
      <c r="AR1060" s="607"/>
      <c r="AS1060" s="607"/>
      <c r="AT1060" s="607"/>
      <c r="AU1060" s="607"/>
      <c r="AV1060" s="607"/>
      <c r="AW1060" s="440"/>
      <c r="AX1060" s="440"/>
      <c r="AY1060" s="440"/>
      <c r="AZ1060" s="440"/>
      <c r="BA1060" s="440"/>
      <c r="BB1060" s="440"/>
      <c r="BC1060" s="440"/>
      <c r="BD1060" s="616">
        <v>0</v>
      </c>
      <c r="BE1060" s="616"/>
      <c r="BF1060" s="616"/>
      <c r="BG1060" s="616"/>
      <c r="BH1060" s="616"/>
      <c r="BI1060" s="616"/>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550"/>
      <c r="L1061" s="550"/>
      <c r="M1061" s="81"/>
      <c r="N1061" s="608"/>
      <c r="O1061" s="608"/>
      <c r="P1061" s="608"/>
      <c r="Q1061" s="608"/>
      <c r="R1061" s="608"/>
      <c r="S1061" s="608"/>
      <c r="T1061" s="608"/>
      <c r="U1061" s="608"/>
      <c r="V1061" s="608"/>
      <c r="W1061" s="608"/>
      <c r="X1061" s="608"/>
      <c r="Y1061" s="98"/>
      <c r="Z1061" s="98"/>
      <c r="AA1061" s="98"/>
      <c r="AB1061" s="98"/>
      <c r="AC1061" s="98"/>
      <c r="AD1061" s="98"/>
      <c r="AE1061" s="98"/>
      <c r="AF1061" s="98"/>
      <c r="AG1061" s="98"/>
      <c r="AH1061" s="98"/>
      <c r="AI1061" s="98"/>
      <c r="AJ1061" s="98"/>
      <c r="AK1061" s="98"/>
      <c r="AL1061" s="98"/>
      <c r="AM1061" s="98"/>
      <c r="AN1061" s="398"/>
      <c r="AO1061" s="398"/>
      <c r="AP1061" s="607"/>
      <c r="AQ1061" s="607"/>
      <c r="AR1061" s="607"/>
      <c r="AS1061" s="607"/>
      <c r="AT1061" s="607"/>
      <c r="AU1061" s="607"/>
      <c r="AV1061" s="607"/>
      <c r="AW1061" s="440"/>
      <c r="AX1061" s="440"/>
      <c r="AY1061" s="440"/>
      <c r="AZ1061" s="440"/>
      <c r="BA1061" s="440"/>
      <c r="BB1061" s="440"/>
      <c r="BC1061" s="440"/>
      <c r="BD1061" s="616"/>
      <c r="BE1061" s="616"/>
      <c r="BF1061" s="616"/>
      <c r="BG1061" s="616"/>
      <c r="BH1061" s="616"/>
      <c r="BI1061" s="616"/>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550"/>
      <c r="L1062" s="550"/>
      <c r="M1062" s="81"/>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5"/>
      <c r="AL1062" s="615"/>
      <c r="AM1062" s="98"/>
      <c r="AN1062" s="398"/>
      <c r="AO1062" s="398"/>
      <c r="AP1062" s="612"/>
      <c r="AQ1062" s="612"/>
      <c r="AR1062" s="612"/>
      <c r="AS1062" s="612"/>
      <c r="AT1062" s="612"/>
      <c r="AU1062" s="612"/>
      <c r="AV1062" s="612"/>
      <c r="AW1062" s="440"/>
      <c r="AX1062" s="440"/>
      <c r="AY1062" s="440"/>
      <c r="AZ1062" s="440"/>
      <c r="BA1062" s="440"/>
      <c r="BB1062" s="440"/>
      <c r="BC1062" s="440"/>
      <c r="BD1062" s="613"/>
      <c r="BE1062" s="613"/>
      <c r="BF1062" s="613"/>
      <c r="BG1062" s="613"/>
      <c r="BH1062" s="613"/>
      <c r="BI1062" s="613"/>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550"/>
      <c r="L1063" s="550"/>
      <c r="M1063" s="81"/>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5"/>
      <c r="AL1063" s="615"/>
      <c r="AM1063" s="98"/>
      <c r="AN1063" s="398"/>
      <c r="AO1063" s="398"/>
      <c r="AP1063" s="612"/>
      <c r="AQ1063" s="612"/>
      <c r="AR1063" s="612"/>
      <c r="AS1063" s="612"/>
      <c r="AT1063" s="612"/>
      <c r="AU1063" s="612"/>
      <c r="AV1063" s="612"/>
      <c r="AW1063" s="440"/>
      <c r="AX1063" s="440"/>
      <c r="AY1063" s="440"/>
      <c r="AZ1063" s="440"/>
      <c r="BA1063" s="440"/>
      <c r="BB1063" s="440"/>
      <c r="BC1063" s="440"/>
      <c r="BD1063" s="613"/>
      <c r="BE1063" s="613"/>
      <c r="BF1063" s="613"/>
      <c r="BG1063" s="613"/>
      <c r="BH1063" s="613"/>
      <c r="BI1063" s="613"/>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611"/>
      <c r="BE1064" s="611"/>
      <c r="BF1064" s="611"/>
      <c r="BG1064" s="611"/>
      <c r="BH1064" s="611"/>
      <c r="BI1064" s="611"/>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609" t="s">
        <v>279</v>
      </c>
      <c r="O1065" s="609"/>
      <c r="P1065" s="609"/>
      <c r="Q1065" s="609"/>
      <c r="R1065" s="609"/>
      <c r="S1065" s="609"/>
      <c r="T1065" s="609"/>
      <c r="U1065" s="609"/>
      <c r="V1065" s="609"/>
      <c r="W1065" s="609"/>
      <c r="X1065" s="609"/>
      <c r="Y1065" s="12"/>
      <c r="Z1065" s="12"/>
      <c r="AA1065" s="12"/>
      <c r="AB1065" s="12"/>
      <c r="AC1065" s="12"/>
      <c r="AD1065" s="12"/>
      <c r="AE1065" s="12"/>
      <c r="AF1065" s="12"/>
      <c r="AG1065" s="12"/>
      <c r="AH1065" s="12"/>
      <c r="AI1065" s="12"/>
      <c r="AJ1065" s="12"/>
      <c r="AK1065" s="12"/>
      <c r="AL1065" s="12"/>
      <c r="AM1065" s="12"/>
      <c r="AN1065" s="9"/>
      <c r="AO1065" s="9"/>
      <c r="AP1065" s="612">
        <v>10086079.960000001</v>
      </c>
      <c r="AQ1065" s="612"/>
      <c r="AR1065" s="612"/>
      <c r="AS1065" s="612"/>
      <c r="AT1065" s="612"/>
      <c r="AU1065" s="612"/>
      <c r="AV1065" s="612"/>
      <c r="AW1065" s="478"/>
      <c r="AX1065" s="478"/>
      <c r="AY1065" s="478"/>
      <c r="AZ1065" s="478"/>
      <c r="BA1065" s="478"/>
      <c r="BB1065" s="478"/>
      <c r="BC1065" s="478"/>
      <c r="BD1065" s="613">
        <v>11096254.630000001</v>
      </c>
      <c r="BE1065" s="613"/>
      <c r="BF1065" s="613"/>
      <c r="BG1065" s="613"/>
      <c r="BH1065" s="613"/>
      <c r="BI1065" s="613"/>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611"/>
      <c r="BE1066" s="611"/>
      <c r="BF1066" s="611"/>
      <c r="BG1066" s="611"/>
      <c r="BH1066" s="611"/>
      <c r="BI1066" s="611"/>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550"/>
      <c r="L1067" s="550"/>
      <c r="M1067" s="81"/>
      <c r="N1067" s="608"/>
      <c r="O1067" s="608"/>
      <c r="P1067" s="608"/>
      <c r="Q1067" s="608"/>
      <c r="R1067" s="608"/>
      <c r="S1067" s="608"/>
      <c r="T1067" s="608"/>
      <c r="U1067" s="608"/>
      <c r="V1067" s="608"/>
      <c r="W1067" s="608"/>
      <c r="X1067" s="608"/>
      <c r="Y1067" s="98"/>
      <c r="Z1067" s="98"/>
      <c r="AA1067" s="98"/>
      <c r="AB1067" s="98"/>
      <c r="AC1067" s="98"/>
      <c r="AD1067" s="98"/>
      <c r="AE1067" s="98"/>
      <c r="AF1067" s="98"/>
      <c r="AG1067" s="98"/>
      <c r="AH1067" s="98"/>
      <c r="AI1067" s="98"/>
      <c r="AJ1067" s="98"/>
      <c r="AK1067" s="98"/>
      <c r="AL1067" s="98"/>
      <c r="AM1067" s="98"/>
      <c r="AN1067" s="398"/>
      <c r="AO1067" s="398"/>
      <c r="AP1067" s="612"/>
      <c r="AQ1067" s="612"/>
      <c r="AR1067" s="612"/>
      <c r="AS1067" s="612"/>
      <c r="AT1067" s="612"/>
      <c r="AU1067" s="612"/>
      <c r="AV1067" s="612"/>
      <c r="AW1067" s="440"/>
      <c r="AX1067" s="440"/>
      <c r="AY1067" s="440"/>
      <c r="AZ1067" s="440"/>
      <c r="BA1067" s="440"/>
      <c r="BB1067" s="440"/>
      <c r="BC1067" s="440"/>
      <c r="BD1067" s="612"/>
      <c r="BE1067" s="612"/>
      <c r="BF1067" s="612"/>
      <c r="BG1067" s="612"/>
      <c r="BH1067" s="612"/>
      <c r="BI1067" s="612"/>
      <c r="BJ1067" s="612"/>
      <c r="BK1067" s="61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550"/>
      <c r="L1068" s="550"/>
      <c r="M1068" s="81"/>
      <c r="N1068" s="608"/>
      <c r="O1068" s="608"/>
      <c r="P1068" s="608"/>
      <c r="Q1068" s="608"/>
      <c r="R1068" s="608"/>
      <c r="S1068" s="608"/>
      <c r="T1068" s="608"/>
      <c r="U1068" s="608"/>
      <c r="V1068" s="608"/>
      <c r="W1068" s="608"/>
      <c r="X1068" s="608"/>
      <c r="Y1068" s="98"/>
      <c r="Z1068" s="98"/>
      <c r="AA1068" s="98"/>
      <c r="AB1068" s="98"/>
      <c r="AC1068" s="98"/>
      <c r="AD1068" s="98"/>
      <c r="AE1068" s="98"/>
      <c r="AF1068" s="98"/>
      <c r="AG1068" s="98"/>
      <c r="AH1068" s="98"/>
      <c r="AI1068" s="98"/>
      <c r="AJ1068" s="98"/>
      <c r="AK1068" s="98"/>
      <c r="AL1068" s="98"/>
      <c r="AM1068" s="98"/>
      <c r="AN1068" s="98"/>
      <c r="AO1068" s="98"/>
      <c r="AP1068" s="607"/>
      <c r="AQ1068" s="607"/>
      <c r="AR1068" s="607"/>
      <c r="AS1068" s="607"/>
      <c r="AT1068" s="607"/>
      <c r="AU1068" s="607"/>
      <c r="AV1068" s="607"/>
      <c r="AW1068" s="445"/>
      <c r="AX1068" s="445"/>
      <c r="AY1068" s="445"/>
      <c r="AZ1068" s="445"/>
      <c r="BA1068" s="445"/>
      <c r="BB1068" s="445"/>
      <c r="BC1068" s="445"/>
      <c r="BD1068" s="607"/>
      <c r="BE1068" s="607"/>
      <c r="BF1068" s="607"/>
      <c r="BG1068" s="607"/>
      <c r="BH1068" s="607"/>
      <c r="BI1068" s="607"/>
      <c r="BJ1068" s="607"/>
      <c r="BK1068" s="607"/>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550"/>
      <c r="H1069" s="550"/>
      <c r="I1069" s="550"/>
      <c r="J1069" s="550"/>
      <c r="K1069" s="550"/>
      <c r="L1069" s="550"/>
      <c r="M1069" s="81"/>
      <c r="N1069" s="609"/>
      <c r="O1069" s="609"/>
      <c r="P1069" s="609"/>
      <c r="Q1069" s="609"/>
      <c r="R1069" s="609"/>
      <c r="S1069" s="609"/>
      <c r="T1069" s="609"/>
      <c r="U1069" s="609"/>
      <c r="V1069" s="609"/>
      <c r="W1069" s="609"/>
      <c r="X1069" s="609"/>
      <c r="Y1069" s="12"/>
      <c r="Z1069" s="12"/>
      <c r="AA1069" s="12"/>
      <c r="AB1069" s="12"/>
      <c r="AC1069" s="12"/>
      <c r="AD1069" s="12"/>
      <c r="AE1069" s="12"/>
      <c r="AF1069" s="12"/>
      <c r="AG1069" s="12"/>
      <c r="AH1069" s="12"/>
      <c r="AI1069" s="12"/>
      <c r="AJ1069" s="12"/>
      <c r="AK1069" s="12"/>
      <c r="AL1069" s="12"/>
      <c r="AM1069" s="12"/>
      <c r="AN1069" s="12"/>
      <c r="AO1069" s="12"/>
      <c r="AP1069" s="607"/>
      <c r="AQ1069" s="607"/>
      <c r="AR1069" s="607"/>
      <c r="AS1069" s="607"/>
      <c r="AT1069" s="607"/>
      <c r="AU1069" s="607"/>
      <c r="AV1069" s="607"/>
      <c r="AW1069" s="445"/>
      <c r="AX1069" s="445"/>
      <c r="AY1069" s="445"/>
      <c r="AZ1069" s="445"/>
      <c r="BA1069" s="445"/>
      <c r="BB1069" s="445"/>
      <c r="BC1069" s="445"/>
      <c r="BD1069" s="607"/>
      <c r="BE1069" s="607"/>
      <c r="BF1069" s="607"/>
      <c r="BG1069" s="607"/>
      <c r="BH1069" s="607"/>
      <c r="BI1069" s="607"/>
      <c r="BJ1069" s="607"/>
      <c r="BK1069" s="610"/>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550"/>
      <c r="H1070" s="550"/>
      <c r="I1070" s="550"/>
      <c r="J1070" s="550"/>
      <c r="K1070" s="550"/>
      <c r="L1070" s="550"/>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607"/>
      <c r="BE1070" s="607"/>
      <c r="BF1070" s="607"/>
      <c r="BG1070" s="607"/>
      <c r="BH1070" s="607"/>
      <c r="BI1070" s="607"/>
      <c r="BJ1070" s="607"/>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75" t="s">
        <v>105</v>
      </c>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5"/>
      <c r="AL1086" s="575"/>
      <c r="AM1086" s="575"/>
      <c r="AN1086" s="575"/>
      <c r="AO1086" s="575"/>
      <c r="AP1086" s="575"/>
      <c r="AQ1086" s="575"/>
      <c r="AR1086" s="575"/>
      <c r="AS1086" s="575"/>
      <c r="AT1086" s="575"/>
      <c r="AU1086" s="575"/>
      <c r="AV1086" s="575"/>
      <c r="AW1086" s="575"/>
      <c r="AX1086" s="575"/>
      <c r="AY1086" s="575"/>
      <c r="AZ1086" s="575"/>
      <c r="BA1086" s="575"/>
      <c r="BB1086" s="575"/>
      <c r="BC1086" s="575"/>
      <c r="BD1086" s="575"/>
      <c r="BE1086" s="575"/>
      <c r="BF1086" s="575"/>
      <c r="BG1086" s="575"/>
      <c r="BH1086" s="575"/>
      <c r="BI1086" s="575"/>
      <c r="BJ1086" s="575"/>
      <c r="BK1086" s="575"/>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69" t="s">
        <v>1</v>
      </c>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69"/>
      <c r="AL1087" s="569"/>
      <c r="AM1087" s="569"/>
      <c r="AN1087" s="569"/>
      <c r="AO1087" s="569"/>
      <c r="AP1087" s="569"/>
      <c r="AQ1087" s="569"/>
      <c r="AR1087" s="569"/>
      <c r="AS1087" s="569"/>
      <c r="AT1087" s="569"/>
      <c r="AU1087" s="569"/>
      <c r="AV1087" s="569"/>
      <c r="AW1087" s="569"/>
      <c r="AX1087" s="569"/>
      <c r="AY1087" s="569"/>
      <c r="AZ1087" s="569"/>
      <c r="BA1087" s="569"/>
      <c r="BB1087" s="569"/>
      <c r="BC1087" s="569"/>
      <c r="BD1087" s="569"/>
      <c r="BE1087" s="569"/>
      <c r="BF1087" s="569"/>
      <c r="BG1087" s="569"/>
      <c r="BH1087" s="569"/>
      <c r="BI1087" s="569"/>
      <c r="BJ1087" s="569"/>
      <c r="BK1087" s="569"/>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69" t="s">
        <v>2</v>
      </c>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69"/>
      <c r="AL1088" s="569"/>
      <c r="AM1088" s="569"/>
      <c r="AN1088" s="569"/>
      <c r="AO1088" s="569"/>
      <c r="AP1088" s="569"/>
      <c r="AQ1088" s="569"/>
      <c r="AR1088" s="569"/>
      <c r="AS1088" s="569"/>
      <c r="AT1088" s="569"/>
      <c r="AU1088" s="569"/>
      <c r="AV1088" s="569"/>
      <c r="AW1088" s="569"/>
      <c r="AX1088" s="569"/>
      <c r="AY1088" s="569"/>
      <c r="AZ1088" s="569"/>
      <c r="BA1088" s="569"/>
      <c r="BB1088" s="569"/>
      <c r="BC1088" s="569"/>
      <c r="BD1088" s="569"/>
      <c r="BE1088" s="569"/>
      <c r="BF1088" s="569"/>
      <c r="BG1088" s="569"/>
      <c r="BH1088" s="569"/>
      <c r="BI1088" s="569"/>
      <c r="BJ1088" s="569"/>
      <c r="BK1088" s="569"/>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70">
        <v>43480</v>
      </c>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1" t="s">
        <v>50</v>
      </c>
      <c r="G1091" s="571"/>
      <c r="H1091" s="571"/>
      <c r="I1091" s="571"/>
      <c r="J1091" s="571"/>
      <c r="K1091" s="571"/>
      <c r="L1091" s="571"/>
      <c r="M1091" s="571"/>
      <c r="N1091" s="571"/>
      <c r="O1091" s="571"/>
      <c r="P1091" s="571"/>
      <c r="Q1091" s="571"/>
      <c r="R1091" s="571"/>
      <c r="S1091" s="571"/>
      <c r="T1091" s="571"/>
      <c r="U1091" s="571"/>
      <c r="V1091" s="571"/>
      <c r="W1091" s="571"/>
      <c r="X1091" s="571"/>
      <c r="Y1091" s="571"/>
      <c r="Z1091" s="571"/>
      <c r="AA1091" s="571"/>
      <c r="AB1091" s="571"/>
      <c r="AC1091" s="571"/>
      <c r="AD1091" s="571"/>
      <c r="AE1091" s="571"/>
      <c r="AF1091" s="571"/>
      <c r="AG1091" s="571"/>
      <c r="AH1091" s="571"/>
      <c r="AI1091" s="571"/>
      <c r="AJ1091" s="571"/>
      <c r="AK1091" s="571"/>
      <c r="AL1091" s="571"/>
      <c r="AM1091" s="571"/>
      <c r="AN1091" s="571"/>
      <c r="AO1091" s="571"/>
      <c r="AP1091" s="571"/>
      <c r="AQ1091" s="571"/>
      <c r="AR1091" s="571"/>
      <c r="AS1091" s="571"/>
      <c r="AT1091" s="571"/>
      <c r="AU1091" s="571"/>
      <c r="AV1091" s="571"/>
      <c r="AW1091" s="571"/>
      <c r="AX1091" s="571"/>
      <c r="AY1091" s="571"/>
      <c r="AZ1091" s="571"/>
      <c r="BA1091" s="571"/>
      <c r="BB1091" s="571"/>
      <c r="BC1091" s="571"/>
      <c r="BD1091" s="571"/>
      <c r="BE1091" s="571"/>
      <c r="BF1091" s="571"/>
      <c r="BG1091" s="571"/>
      <c r="BH1091" s="571"/>
      <c r="BI1091" s="571"/>
      <c r="BJ1091" s="571"/>
      <c r="BK1091" s="571"/>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
        <v>352</v>
      </c>
      <c r="G1092" s="97"/>
      <c r="H1092" s="558" t="s">
        <v>649</v>
      </c>
      <c r="I1092" s="558"/>
      <c r="J1092" s="558"/>
      <c r="K1092" s="572"/>
      <c r="L1092" s="572"/>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606"/>
      <c r="AQ1092" s="606"/>
      <c r="AR1092" s="606"/>
      <c r="AS1092" s="606"/>
      <c r="AT1092" s="606"/>
      <c r="AU1092" s="606"/>
      <c r="AV1092" s="606"/>
      <c r="AW1092" s="97"/>
      <c r="AX1092" s="97"/>
      <c r="AY1092" s="97"/>
      <c r="AZ1092" s="97"/>
      <c r="BA1092" s="97"/>
      <c r="BB1092" s="97"/>
      <c r="BC1092" s="97"/>
      <c r="BD1092" s="606"/>
      <c r="BE1092" s="606"/>
      <c r="BF1092" s="606"/>
      <c r="BG1092" s="606"/>
      <c r="BH1092" s="606"/>
      <c r="BI1092" s="606"/>
      <c r="BJ1092" s="606"/>
      <c r="BK1092" s="606"/>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573" t="s">
        <v>474</v>
      </c>
      <c r="AJ1093" s="573"/>
      <c r="AK1093" s="573"/>
      <c r="AL1093" s="573"/>
      <c r="AM1093" s="573"/>
      <c r="AN1093" s="573"/>
      <c r="AO1093" s="573"/>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586">
        <v>12355425.469999997</v>
      </c>
      <c r="T1094" s="586"/>
      <c r="U1094" s="586"/>
      <c r="V1094" s="586"/>
      <c r="W1094" s="586"/>
      <c r="X1094" s="492"/>
      <c r="Y1094" s="492"/>
      <c r="Z1094" s="493"/>
      <c r="AA1094" s="566">
        <v>4.7434211645182703E-2</v>
      </c>
      <c r="AB1094" s="566"/>
      <c r="AC1094" s="566"/>
      <c r="AD1094" s="566"/>
      <c r="AE1094" s="566"/>
      <c r="AF1094" s="566"/>
      <c r="AG1094" s="566"/>
      <c r="AH1094" s="493"/>
      <c r="AI1094" s="567">
        <v>224</v>
      </c>
      <c r="AJ1094" s="568"/>
      <c r="AK1094" s="568"/>
      <c r="AL1094" s="568"/>
      <c r="AM1094" s="568"/>
      <c r="AN1094" s="568"/>
      <c r="AO1094" s="568"/>
      <c r="AP1094" s="493"/>
      <c r="AQ1094" s="493"/>
      <c r="AR1094" s="604">
        <v>0.13381123058542413</v>
      </c>
      <c r="AS1094" s="604"/>
      <c r="AT1094" s="604"/>
      <c r="AU1094" s="604"/>
      <c r="AV1094" s="604"/>
      <c r="AW1094" s="604"/>
      <c r="AX1094" s="604"/>
      <c r="AY1094" s="605"/>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560">
        <v>20607662.600000005</v>
      </c>
      <c r="T1095" s="560"/>
      <c r="U1095" s="560"/>
      <c r="V1095" s="560"/>
      <c r="W1095" s="560"/>
      <c r="X1095" s="497"/>
      <c r="Y1095" s="497"/>
      <c r="Z1095" s="498"/>
      <c r="AA1095" s="553">
        <v>7.911570764231371E-2</v>
      </c>
      <c r="AB1095" s="553"/>
      <c r="AC1095" s="553"/>
      <c r="AD1095" s="553"/>
      <c r="AE1095" s="553"/>
      <c r="AF1095" s="553"/>
      <c r="AG1095" s="553"/>
      <c r="AH1095" s="498"/>
      <c r="AI1095" s="561">
        <v>232</v>
      </c>
      <c r="AJ1095" s="562"/>
      <c r="AK1095" s="562"/>
      <c r="AL1095" s="562"/>
      <c r="AM1095" s="562"/>
      <c r="AN1095" s="562"/>
      <c r="AO1095" s="562"/>
      <c r="AP1095" s="493"/>
      <c r="AQ1095" s="493"/>
      <c r="AR1095" s="604">
        <v>0.13859020310633213</v>
      </c>
      <c r="AS1095" s="604"/>
      <c r="AT1095" s="604"/>
      <c r="AU1095" s="604"/>
      <c r="AV1095" s="604"/>
      <c r="AW1095" s="604"/>
      <c r="AX1095" s="604"/>
      <c r="AY1095" s="605"/>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560">
        <v>27156503.109999996</v>
      </c>
      <c r="T1096" s="560"/>
      <c r="U1096" s="560"/>
      <c r="V1096" s="560"/>
      <c r="W1096" s="560"/>
      <c r="X1096" s="497"/>
      <c r="Y1096" s="497"/>
      <c r="Z1096" s="498"/>
      <c r="AA1096" s="553">
        <v>0.10425762505633911</v>
      </c>
      <c r="AB1096" s="553"/>
      <c r="AC1096" s="553"/>
      <c r="AD1096" s="553"/>
      <c r="AE1096" s="553"/>
      <c r="AF1096" s="553"/>
      <c r="AG1096" s="553"/>
      <c r="AH1096" s="498"/>
      <c r="AI1096" s="561">
        <v>240</v>
      </c>
      <c r="AJ1096" s="562"/>
      <c r="AK1096" s="562"/>
      <c r="AL1096" s="562"/>
      <c r="AM1096" s="562"/>
      <c r="AN1096" s="562"/>
      <c r="AO1096" s="562"/>
      <c r="AP1096" s="493"/>
      <c r="AQ1096" s="493"/>
      <c r="AR1096" s="604">
        <v>0.14336917562724014</v>
      </c>
      <c r="AS1096" s="604"/>
      <c r="AT1096" s="604"/>
      <c r="AU1096" s="604"/>
      <c r="AV1096" s="604"/>
      <c r="AW1096" s="604"/>
      <c r="AX1096" s="604"/>
      <c r="AY1096" s="605"/>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560">
        <v>32874600.299999993</v>
      </c>
      <c r="T1097" s="560"/>
      <c r="U1097" s="560"/>
      <c r="V1097" s="560"/>
      <c r="W1097" s="560"/>
      <c r="X1097" s="497"/>
      <c r="Y1097" s="497"/>
      <c r="Z1097" s="498"/>
      <c r="AA1097" s="553">
        <v>0.12621020232506708</v>
      </c>
      <c r="AB1097" s="553"/>
      <c r="AC1097" s="553"/>
      <c r="AD1097" s="553"/>
      <c r="AE1097" s="553"/>
      <c r="AF1097" s="553"/>
      <c r="AG1097" s="553"/>
      <c r="AH1097" s="498"/>
      <c r="AI1097" s="561">
        <v>239</v>
      </c>
      <c r="AJ1097" s="562"/>
      <c r="AK1097" s="562"/>
      <c r="AL1097" s="562"/>
      <c r="AM1097" s="562"/>
      <c r="AN1097" s="562"/>
      <c r="AO1097" s="562"/>
      <c r="AP1097" s="493"/>
      <c r="AQ1097" s="493"/>
      <c r="AR1097" s="604">
        <v>0.14277180406212664</v>
      </c>
      <c r="AS1097" s="604"/>
      <c r="AT1097" s="604"/>
      <c r="AU1097" s="604"/>
      <c r="AV1097" s="604"/>
      <c r="AW1097" s="604"/>
      <c r="AX1097" s="604"/>
      <c r="AY1097" s="605"/>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560">
        <v>31804860.619999994</v>
      </c>
      <c r="T1098" s="560"/>
      <c r="U1098" s="560"/>
      <c r="V1098" s="560"/>
      <c r="W1098" s="560"/>
      <c r="X1098" s="497"/>
      <c r="Y1098" s="497"/>
      <c r="Z1098" s="498"/>
      <c r="AA1098" s="553">
        <v>0.12210332162641557</v>
      </c>
      <c r="AB1098" s="553"/>
      <c r="AC1098" s="553"/>
      <c r="AD1098" s="553"/>
      <c r="AE1098" s="553"/>
      <c r="AF1098" s="553"/>
      <c r="AG1098" s="553"/>
      <c r="AH1098" s="498"/>
      <c r="AI1098" s="561">
        <v>196</v>
      </c>
      <c r="AJ1098" s="562"/>
      <c r="AK1098" s="562"/>
      <c r="AL1098" s="562"/>
      <c r="AM1098" s="562"/>
      <c r="AN1098" s="562"/>
      <c r="AO1098" s="562"/>
      <c r="AP1098" s="493"/>
      <c r="AQ1098" s="493"/>
      <c r="AR1098" s="604">
        <v>0.11708482676224612</v>
      </c>
      <c r="AS1098" s="604"/>
      <c r="AT1098" s="604"/>
      <c r="AU1098" s="604"/>
      <c r="AV1098" s="604"/>
      <c r="AW1098" s="604"/>
      <c r="AX1098" s="604"/>
      <c r="AY1098" s="605"/>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560">
        <v>28265606.890000004</v>
      </c>
      <c r="T1099" s="560"/>
      <c r="U1099" s="560"/>
      <c r="V1099" s="560"/>
      <c r="W1099" s="560"/>
      <c r="X1099" s="497"/>
      <c r="Y1099" s="497"/>
      <c r="Z1099" s="498"/>
      <c r="AA1099" s="553">
        <v>0.10851563005703559</v>
      </c>
      <c r="AB1099" s="553"/>
      <c r="AC1099" s="553"/>
      <c r="AD1099" s="553"/>
      <c r="AE1099" s="553"/>
      <c r="AF1099" s="553"/>
      <c r="AG1099" s="553"/>
      <c r="AH1099" s="498"/>
      <c r="AI1099" s="561">
        <v>151</v>
      </c>
      <c r="AJ1099" s="562"/>
      <c r="AK1099" s="562"/>
      <c r="AL1099" s="562"/>
      <c r="AM1099" s="562"/>
      <c r="AN1099" s="562"/>
      <c r="AO1099" s="562"/>
      <c r="AP1099" s="493"/>
      <c r="AQ1099" s="493"/>
      <c r="AR1099" s="604">
        <v>9.0203106332138586E-2</v>
      </c>
      <c r="AS1099" s="604"/>
      <c r="AT1099" s="604"/>
      <c r="AU1099" s="604"/>
      <c r="AV1099" s="604"/>
      <c r="AW1099" s="604"/>
      <c r="AX1099" s="604"/>
      <c r="AY1099" s="605"/>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560">
        <v>25134600.329999998</v>
      </c>
      <c r="T1100" s="560"/>
      <c r="U1100" s="560"/>
      <c r="V1100" s="560"/>
      <c r="W1100" s="560"/>
      <c r="X1100" s="497"/>
      <c r="Y1100" s="497"/>
      <c r="Z1100" s="498"/>
      <c r="AA1100" s="553">
        <v>9.6495256643743824E-2</v>
      </c>
      <c r="AB1100" s="553"/>
      <c r="AC1100" s="553"/>
      <c r="AD1100" s="553"/>
      <c r="AE1100" s="553"/>
      <c r="AF1100" s="553"/>
      <c r="AG1100" s="553"/>
      <c r="AH1100" s="498"/>
      <c r="AI1100" s="561">
        <v>118</v>
      </c>
      <c r="AJ1100" s="562"/>
      <c r="AK1100" s="562"/>
      <c r="AL1100" s="562"/>
      <c r="AM1100" s="562"/>
      <c r="AN1100" s="562"/>
      <c r="AO1100" s="562"/>
      <c r="AP1100" s="493"/>
      <c r="AQ1100" s="493"/>
      <c r="AR1100" s="604">
        <v>7.0489844683393074E-2</v>
      </c>
      <c r="AS1100" s="604"/>
      <c r="AT1100" s="604"/>
      <c r="AU1100" s="604"/>
      <c r="AV1100" s="604"/>
      <c r="AW1100" s="604"/>
      <c r="AX1100" s="604"/>
      <c r="AY1100" s="605"/>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560">
        <v>20430082.179999996</v>
      </c>
      <c r="T1101" s="560"/>
      <c r="U1101" s="560"/>
      <c r="V1101" s="560"/>
      <c r="W1101" s="560"/>
      <c r="X1101" s="497"/>
      <c r="Y1101" s="497"/>
      <c r="Z1101" s="498"/>
      <c r="AA1101" s="553">
        <v>7.8433951498280183E-2</v>
      </c>
      <c r="AB1101" s="553"/>
      <c r="AC1101" s="553"/>
      <c r="AD1101" s="553"/>
      <c r="AE1101" s="553"/>
      <c r="AF1101" s="553"/>
      <c r="AG1101" s="553"/>
      <c r="AH1101" s="498"/>
      <c r="AI1101" s="561">
        <v>86</v>
      </c>
      <c r="AJ1101" s="562"/>
      <c r="AK1101" s="562"/>
      <c r="AL1101" s="562"/>
      <c r="AM1101" s="562"/>
      <c r="AN1101" s="562"/>
      <c r="AO1101" s="562"/>
      <c r="AP1101" s="493"/>
      <c r="AQ1101" s="493"/>
      <c r="AR1101" s="604">
        <v>5.1373954599761053E-2</v>
      </c>
      <c r="AS1101" s="604"/>
      <c r="AT1101" s="604"/>
      <c r="AU1101" s="604"/>
      <c r="AV1101" s="604"/>
      <c r="AW1101" s="604"/>
      <c r="AX1101" s="604"/>
      <c r="AY1101" s="605"/>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560">
        <v>15241392.700000001</v>
      </c>
      <c r="T1102" s="560"/>
      <c r="U1102" s="560"/>
      <c r="V1102" s="560"/>
      <c r="W1102" s="560"/>
      <c r="X1102" s="498"/>
      <c r="Y1102" s="498"/>
      <c r="Z1102" s="498"/>
      <c r="AA1102" s="553">
        <v>5.8513844695559709E-2</v>
      </c>
      <c r="AB1102" s="553"/>
      <c r="AC1102" s="553"/>
      <c r="AD1102" s="553"/>
      <c r="AE1102" s="553"/>
      <c r="AF1102" s="553"/>
      <c r="AG1102" s="553"/>
      <c r="AH1102" s="498"/>
      <c r="AI1102" s="561">
        <v>58</v>
      </c>
      <c r="AJ1102" s="562"/>
      <c r="AK1102" s="562"/>
      <c r="AL1102" s="562"/>
      <c r="AM1102" s="562"/>
      <c r="AN1102" s="562"/>
      <c r="AO1102" s="562"/>
      <c r="AP1102" s="498"/>
      <c r="AQ1102" s="498"/>
      <c r="AR1102" s="604">
        <v>3.4647550776583033E-2</v>
      </c>
      <c r="AS1102" s="604"/>
      <c r="AT1102" s="604"/>
      <c r="AU1102" s="604"/>
      <c r="AV1102" s="604"/>
      <c r="AW1102" s="604"/>
      <c r="AX1102" s="604"/>
      <c r="AY1102" s="605"/>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560">
        <v>11783957.460000003</v>
      </c>
      <c r="T1103" s="560"/>
      <c r="U1103" s="560"/>
      <c r="V1103" s="560"/>
      <c r="W1103" s="560"/>
      <c r="X1103" s="498"/>
      <c r="Y1103" s="498"/>
      <c r="Z1103" s="498"/>
      <c r="AA1103" s="553">
        <v>4.524026578709716E-2</v>
      </c>
      <c r="AB1103" s="553"/>
      <c r="AC1103" s="553"/>
      <c r="AD1103" s="553"/>
      <c r="AE1103" s="553"/>
      <c r="AF1103" s="553"/>
      <c r="AG1103" s="553"/>
      <c r="AH1103" s="498"/>
      <c r="AI1103" s="561">
        <v>41</v>
      </c>
      <c r="AJ1103" s="562"/>
      <c r="AK1103" s="562"/>
      <c r="AL1103" s="562"/>
      <c r="AM1103" s="562"/>
      <c r="AN1103" s="562"/>
      <c r="AO1103" s="562"/>
      <c r="AP1103" s="498"/>
      <c r="AQ1103" s="498"/>
      <c r="AR1103" s="604">
        <v>2.4492234169653525E-2</v>
      </c>
      <c r="AS1103" s="604"/>
      <c r="AT1103" s="604"/>
      <c r="AU1103" s="604"/>
      <c r="AV1103" s="604"/>
      <c r="AW1103" s="604"/>
      <c r="AX1103" s="604"/>
      <c r="AY1103" s="605"/>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560">
        <v>8417178.2799999993</v>
      </c>
      <c r="T1104" s="560"/>
      <c r="U1104" s="560"/>
      <c r="V1104" s="560"/>
      <c r="W1104" s="560"/>
      <c r="X1104" s="498"/>
      <c r="Y1104" s="498"/>
      <c r="Z1104" s="498"/>
      <c r="AA1104" s="553">
        <v>3.2314728210549835E-2</v>
      </c>
      <c r="AB1104" s="553"/>
      <c r="AC1104" s="553"/>
      <c r="AD1104" s="553"/>
      <c r="AE1104" s="553"/>
      <c r="AF1104" s="553"/>
      <c r="AG1104" s="553"/>
      <c r="AH1104" s="498"/>
      <c r="AI1104" s="561">
        <v>27</v>
      </c>
      <c r="AJ1104" s="562"/>
      <c r="AK1104" s="562"/>
      <c r="AL1104" s="562"/>
      <c r="AM1104" s="562"/>
      <c r="AN1104" s="562"/>
      <c r="AO1104" s="562"/>
      <c r="AP1104" s="498"/>
      <c r="AQ1104" s="498"/>
      <c r="AR1104" s="604">
        <v>1.6129032258064516E-2</v>
      </c>
      <c r="AS1104" s="604"/>
      <c r="AT1104" s="604"/>
      <c r="AU1104" s="604"/>
      <c r="AV1104" s="604"/>
      <c r="AW1104" s="604"/>
      <c r="AX1104" s="604"/>
      <c r="AY1104" s="605"/>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560">
        <v>3708293.38</v>
      </c>
      <c r="T1105" s="560"/>
      <c r="U1105" s="560"/>
      <c r="V1105" s="560"/>
      <c r="W1105" s="560"/>
      <c r="X1105" s="498"/>
      <c r="Y1105" s="498"/>
      <c r="Z1105" s="498"/>
      <c r="AA1105" s="553">
        <v>1.4236658499251986E-2</v>
      </c>
      <c r="AB1105" s="553"/>
      <c r="AC1105" s="553"/>
      <c r="AD1105" s="553"/>
      <c r="AE1105" s="553"/>
      <c r="AF1105" s="553"/>
      <c r="AG1105" s="553"/>
      <c r="AH1105" s="498"/>
      <c r="AI1105" s="561">
        <v>11</v>
      </c>
      <c r="AJ1105" s="562"/>
      <c r="AK1105" s="562"/>
      <c r="AL1105" s="562"/>
      <c r="AM1105" s="562"/>
      <c r="AN1105" s="562"/>
      <c r="AO1105" s="562"/>
      <c r="AP1105" s="498"/>
      <c r="AQ1105" s="498"/>
      <c r="AR1105" s="604">
        <v>6.5710872162485067E-3</v>
      </c>
      <c r="AS1105" s="604"/>
      <c r="AT1105" s="604"/>
      <c r="AU1105" s="604"/>
      <c r="AV1105" s="604"/>
      <c r="AW1105" s="604"/>
      <c r="AX1105" s="604"/>
      <c r="AY1105" s="605"/>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560">
        <v>4353356.28</v>
      </c>
      <c r="T1106" s="560"/>
      <c r="U1106" s="560"/>
      <c r="V1106" s="560"/>
      <c r="W1106" s="560"/>
      <c r="X1106" s="498"/>
      <c r="Y1106" s="498"/>
      <c r="Z1106" s="498"/>
      <c r="AA1106" s="553">
        <v>1.6713145464217292E-2</v>
      </c>
      <c r="AB1106" s="553"/>
      <c r="AC1106" s="553"/>
      <c r="AD1106" s="553"/>
      <c r="AE1106" s="553"/>
      <c r="AF1106" s="553"/>
      <c r="AG1106" s="553"/>
      <c r="AH1106" s="498"/>
      <c r="AI1106" s="561">
        <v>12</v>
      </c>
      <c r="AJ1106" s="562"/>
      <c r="AK1106" s="562"/>
      <c r="AL1106" s="562"/>
      <c r="AM1106" s="562"/>
      <c r="AN1106" s="562"/>
      <c r="AO1106" s="562"/>
      <c r="AP1106" s="498"/>
      <c r="AQ1106" s="498"/>
      <c r="AR1106" s="604">
        <v>7.1684587813620072E-3</v>
      </c>
      <c r="AS1106" s="604"/>
      <c r="AT1106" s="604"/>
      <c r="AU1106" s="604"/>
      <c r="AV1106" s="604"/>
      <c r="AW1106" s="604"/>
      <c r="AX1106" s="604"/>
      <c r="AY1106" s="605"/>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560">
        <v>18341463.359999999</v>
      </c>
      <c r="T1107" s="560"/>
      <c r="U1107" s="560"/>
      <c r="V1107" s="560"/>
      <c r="W1107" s="560"/>
      <c r="X1107" s="498"/>
      <c r="Y1107" s="498"/>
      <c r="Z1107" s="498"/>
      <c r="AA1107" s="553">
        <v>7.0415450848946279E-2</v>
      </c>
      <c r="AB1107" s="553"/>
      <c r="AC1107" s="553"/>
      <c r="AD1107" s="553"/>
      <c r="AE1107" s="553"/>
      <c r="AF1107" s="553"/>
      <c r="AG1107" s="553"/>
      <c r="AH1107" s="498"/>
      <c r="AI1107" s="561">
        <v>39</v>
      </c>
      <c r="AJ1107" s="562"/>
      <c r="AK1107" s="562"/>
      <c r="AL1107" s="562"/>
      <c r="AM1107" s="562"/>
      <c r="AN1107" s="562"/>
      <c r="AO1107" s="562"/>
      <c r="AP1107" s="498"/>
      <c r="AQ1107" s="498"/>
      <c r="AR1107" s="604">
        <v>2.3297491039426525E-2</v>
      </c>
      <c r="AS1107" s="604"/>
      <c r="AT1107" s="604"/>
      <c r="AU1107" s="604"/>
      <c r="AV1107" s="604"/>
      <c r="AW1107" s="604"/>
      <c r="AX1107" s="604"/>
      <c r="AY1107" s="605"/>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563">
        <v>260474982.95999998</v>
      </c>
      <c r="T1108" s="563"/>
      <c r="U1108" s="563"/>
      <c r="V1108" s="563"/>
      <c r="W1108" s="563"/>
      <c r="X1108" s="506"/>
      <c r="Y1108" s="506"/>
      <c r="Z1108" s="506"/>
      <c r="AA1108" s="576">
        <v>1</v>
      </c>
      <c r="AB1108" s="576"/>
      <c r="AC1108" s="576"/>
      <c r="AD1108" s="576"/>
      <c r="AE1108" s="576"/>
      <c r="AF1108" s="576"/>
      <c r="AG1108" s="576"/>
      <c r="AH1108" s="506"/>
      <c r="AI1108" s="577">
        <v>1674</v>
      </c>
      <c r="AJ1108" s="578"/>
      <c r="AK1108" s="578"/>
      <c r="AL1108" s="578"/>
      <c r="AM1108" s="578"/>
      <c r="AN1108" s="578"/>
      <c r="AO1108" s="578"/>
      <c r="AP1108" s="506"/>
      <c r="AQ1108" s="506"/>
      <c r="AR1108" s="602">
        <v>0.99999999999999989</v>
      </c>
      <c r="AS1108" s="602"/>
      <c r="AT1108" s="602"/>
      <c r="AU1108" s="602"/>
      <c r="AV1108" s="602"/>
      <c r="AW1108" s="602"/>
      <c r="AX1108" s="602"/>
      <c r="AY1108" s="603"/>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573" t="s">
        <v>474</v>
      </c>
      <c r="AK1110" s="573"/>
      <c r="AL1110" s="573"/>
      <c r="AM1110" s="573"/>
      <c r="AN1110" s="573"/>
      <c r="AO1110" s="573"/>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586">
        <v>9900357.4600000009</v>
      </c>
      <c r="T1111" s="586"/>
      <c r="U1111" s="586"/>
      <c r="V1111" s="586"/>
      <c r="W1111" s="586"/>
      <c r="X1111" s="492"/>
      <c r="Y1111" s="492"/>
      <c r="Z1111" s="493"/>
      <c r="AA1111" s="566">
        <v>3.8008861148559343E-2</v>
      </c>
      <c r="AB1111" s="566"/>
      <c r="AC1111" s="566"/>
      <c r="AD1111" s="566"/>
      <c r="AE1111" s="566"/>
      <c r="AF1111" s="566"/>
      <c r="AG1111" s="566"/>
      <c r="AH1111" s="493"/>
      <c r="AI1111" s="567">
        <v>187</v>
      </c>
      <c r="AJ1111" s="568"/>
      <c r="AK1111" s="568"/>
      <c r="AL1111" s="568"/>
      <c r="AM1111" s="568"/>
      <c r="AN1111" s="568"/>
      <c r="AO1111" s="568"/>
      <c r="AP1111" s="493"/>
      <c r="AQ1111" s="493"/>
      <c r="AR1111" s="604">
        <v>0.11170848267622462</v>
      </c>
      <c r="AS1111" s="604"/>
      <c r="AT1111" s="604"/>
      <c r="AU1111" s="604"/>
      <c r="AV1111" s="604"/>
      <c r="AW1111" s="604"/>
      <c r="AX1111" s="604"/>
      <c r="AY1111" s="605"/>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560">
        <v>17289601.610000007</v>
      </c>
      <c r="T1112" s="560"/>
      <c r="U1112" s="560"/>
      <c r="V1112" s="560"/>
      <c r="W1112" s="560"/>
      <c r="X1112" s="497"/>
      <c r="Y1112" s="497"/>
      <c r="Z1112" s="498"/>
      <c r="AA1112" s="553">
        <v>6.6377206031548508E-2</v>
      </c>
      <c r="AB1112" s="553"/>
      <c r="AC1112" s="553"/>
      <c r="AD1112" s="553"/>
      <c r="AE1112" s="553"/>
      <c r="AF1112" s="553"/>
      <c r="AG1112" s="553"/>
      <c r="AH1112" s="498"/>
      <c r="AI1112" s="561">
        <v>206</v>
      </c>
      <c r="AJ1112" s="562"/>
      <c r="AK1112" s="562"/>
      <c r="AL1112" s="562"/>
      <c r="AM1112" s="562"/>
      <c r="AN1112" s="562"/>
      <c r="AO1112" s="562"/>
      <c r="AP1112" s="493"/>
      <c r="AQ1112" s="493"/>
      <c r="AR1112" s="604">
        <v>0.12305854241338113</v>
      </c>
      <c r="AS1112" s="604"/>
      <c r="AT1112" s="604"/>
      <c r="AU1112" s="604"/>
      <c r="AV1112" s="604"/>
      <c r="AW1112" s="604"/>
      <c r="AX1112" s="604"/>
      <c r="AY1112" s="605"/>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560">
        <v>26499617.84</v>
      </c>
      <c r="T1113" s="560"/>
      <c r="U1113" s="560"/>
      <c r="V1113" s="560"/>
      <c r="W1113" s="560"/>
      <c r="X1113" s="497"/>
      <c r="Y1113" s="497"/>
      <c r="Z1113" s="498"/>
      <c r="AA1113" s="553">
        <v>0.10173575035445699</v>
      </c>
      <c r="AB1113" s="553"/>
      <c r="AC1113" s="553"/>
      <c r="AD1113" s="553"/>
      <c r="AE1113" s="553"/>
      <c r="AF1113" s="553"/>
      <c r="AG1113" s="553"/>
      <c r="AH1113" s="498"/>
      <c r="AI1113" s="561">
        <v>247</v>
      </c>
      <c r="AJ1113" s="562"/>
      <c r="AK1113" s="562"/>
      <c r="AL1113" s="562"/>
      <c r="AM1113" s="562"/>
      <c r="AN1113" s="562"/>
      <c r="AO1113" s="562"/>
      <c r="AP1113" s="493"/>
      <c r="AQ1113" s="493"/>
      <c r="AR1113" s="604">
        <v>0.14755077658303464</v>
      </c>
      <c r="AS1113" s="604"/>
      <c r="AT1113" s="604"/>
      <c r="AU1113" s="604"/>
      <c r="AV1113" s="604"/>
      <c r="AW1113" s="604"/>
      <c r="AX1113" s="604"/>
      <c r="AY1113" s="605"/>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560">
        <v>32146617.289999995</v>
      </c>
      <c r="T1114" s="560"/>
      <c r="U1114" s="560"/>
      <c r="V1114" s="560"/>
      <c r="W1114" s="560"/>
      <c r="X1114" s="497"/>
      <c r="Y1114" s="497"/>
      <c r="Z1114" s="498"/>
      <c r="AA1114" s="553">
        <v>0.12341537342546485</v>
      </c>
      <c r="AB1114" s="553"/>
      <c r="AC1114" s="553"/>
      <c r="AD1114" s="553"/>
      <c r="AE1114" s="553"/>
      <c r="AF1114" s="553"/>
      <c r="AG1114" s="553"/>
      <c r="AH1114" s="498"/>
      <c r="AI1114" s="561">
        <v>244</v>
      </c>
      <c r="AJ1114" s="562"/>
      <c r="AK1114" s="562"/>
      <c r="AL1114" s="562"/>
      <c r="AM1114" s="562"/>
      <c r="AN1114" s="562"/>
      <c r="AO1114" s="562"/>
      <c r="AP1114" s="493"/>
      <c r="AQ1114" s="493"/>
      <c r="AR1114" s="604">
        <v>0.14575866188769415</v>
      </c>
      <c r="AS1114" s="604"/>
      <c r="AT1114" s="604"/>
      <c r="AU1114" s="604"/>
      <c r="AV1114" s="604"/>
      <c r="AW1114" s="604"/>
      <c r="AX1114" s="604"/>
      <c r="AY1114" s="605"/>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560">
        <v>29992918.879999984</v>
      </c>
      <c r="T1115" s="560"/>
      <c r="U1115" s="560"/>
      <c r="V1115" s="560"/>
      <c r="W1115" s="560"/>
      <c r="X1115" s="497"/>
      <c r="Y1115" s="497"/>
      <c r="Z1115" s="498"/>
      <c r="AA1115" s="553">
        <v>0.11514702310050967</v>
      </c>
      <c r="AB1115" s="553"/>
      <c r="AC1115" s="553"/>
      <c r="AD1115" s="553"/>
      <c r="AE1115" s="553"/>
      <c r="AF1115" s="553"/>
      <c r="AG1115" s="553"/>
      <c r="AH1115" s="498"/>
      <c r="AI1115" s="561">
        <v>193</v>
      </c>
      <c r="AJ1115" s="562"/>
      <c r="AK1115" s="562"/>
      <c r="AL1115" s="562"/>
      <c r="AM1115" s="562"/>
      <c r="AN1115" s="562"/>
      <c r="AO1115" s="562"/>
      <c r="AP1115" s="493"/>
      <c r="AQ1115" s="493"/>
      <c r="AR1115" s="604">
        <v>0.11529271206690561</v>
      </c>
      <c r="AS1115" s="604"/>
      <c r="AT1115" s="604"/>
      <c r="AU1115" s="604"/>
      <c r="AV1115" s="604"/>
      <c r="AW1115" s="604"/>
      <c r="AX1115" s="604"/>
      <c r="AY1115" s="605"/>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560">
        <v>27890382.170000006</v>
      </c>
      <c r="T1116" s="560"/>
      <c r="U1116" s="560"/>
      <c r="V1116" s="560"/>
      <c r="W1116" s="560"/>
      <c r="X1116" s="497"/>
      <c r="Y1116" s="497"/>
      <c r="Z1116" s="498"/>
      <c r="AA1116" s="553">
        <v>0.10707508971901154</v>
      </c>
      <c r="AB1116" s="553"/>
      <c r="AC1116" s="553"/>
      <c r="AD1116" s="553"/>
      <c r="AE1116" s="553"/>
      <c r="AF1116" s="553"/>
      <c r="AG1116" s="553"/>
      <c r="AH1116" s="498"/>
      <c r="AI1116" s="561">
        <v>155</v>
      </c>
      <c r="AJ1116" s="562"/>
      <c r="AK1116" s="562"/>
      <c r="AL1116" s="562"/>
      <c r="AM1116" s="562"/>
      <c r="AN1116" s="562"/>
      <c r="AO1116" s="562"/>
      <c r="AP1116" s="493"/>
      <c r="AQ1116" s="493"/>
      <c r="AR1116" s="604">
        <v>9.2592592592592587E-2</v>
      </c>
      <c r="AS1116" s="604"/>
      <c r="AT1116" s="604"/>
      <c r="AU1116" s="604"/>
      <c r="AV1116" s="604"/>
      <c r="AW1116" s="604"/>
      <c r="AX1116" s="604"/>
      <c r="AY1116" s="605"/>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560">
        <v>25919011.020000003</v>
      </c>
      <c r="T1117" s="560"/>
      <c r="U1117" s="560"/>
      <c r="V1117" s="560"/>
      <c r="W1117" s="560"/>
      <c r="X1117" s="497"/>
      <c r="Y1117" s="497"/>
      <c r="Z1117" s="498"/>
      <c r="AA1117" s="553">
        <v>9.950671932275458E-2</v>
      </c>
      <c r="AB1117" s="553"/>
      <c r="AC1117" s="553"/>
      <c r="AD1117" s="553"/>
      <c r="AE1117" s="553"/>
      <c r="AF1117" s="553"/>
      <c r="AG1117" s="553"/>
      <c r="AH1117" s="498"/>
      <c r="AI1117" s="561">
        <v>129</v>
      </c>
      <c r="AJ1117" s="562"/>
      <c r="AK1117" s="562"/>
      <c r="AL1117" s="562"/>
      <c r="AM1117" s="562"/>
      <c r="AN1117" s="562"/>
      <c r="AO1117" s="562"/>
      <c r="AP1117" s="493"/>
      <c r="AQ1117" s="493"/>
      <c r="AR1117" s="604">
        <v>7.7060931899641583E-2</v>
      </c>
      <c r="AS1117" s="604"/>
      <c r="AT1117" s="604"/>
      <c r="AU1117" s="604"/>
      <c r="AV1117" s="604"/>
      <c r="AW1117" s="604"/>
      <c r="AX1117" s="604"/>
      <c r="AY1117" s="605"/>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560">
        <v>20244013.959999993</v>
      </c>
      <c r="T1118" s="560"/>
      <c r="U1118" s="560"/>
      <c r="V1118" s="560"/>
      <c r="W1118" s="560"/>
      <c r="X1118" s="497"/>
      <c r="Y1118" s="497"/>
      <c r="Z1118" s="498"/>
      <c r="AA1118" s="553">
        <v>7.7719609499345962E-2</v>
      </c>
      <c r="AB1118" s="553"/>
      <c r="AC1118" s="553"/>
      <c r="AD1118" s="553"/>
      <c r="AE1118" s="553"/>
      <c r="AF1118" s="553"/>
      <c r="AG1118" s="553"/>
      <c r="AH1118" s="498"/>
      <c r="AI1118" s="561">
        <v>89</v>
      </c>
      <c r="AJ1118" s="562"/>
      <c r="AK1118" s="562"/>
      <c r="AL1118" s="562"/>
      <c r="AM1118" s="562"/>
      <c r="AN1118" s="562"/>
      <c r="AO1118" s="562"/>
      <c r="AP1118" s="493"/>
      <c r="AQ1118" s="493"/>
      <c r="AR1118" s="604">
        <v>5.3166069295101551E-2</v>
      </c>
      <c r="AS1118" s="604"/>
      <c r="AT1118" s="604"/>
      <c r="AU1118" s="604"/>
      <c r="AV1118" s="604"/>
      <c r="AW1118" s="604"/>
      <c r="AX1118" s="604"/>
      <c r="AY1118" s="605"/>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560">
        <v>17334539.229999997</v>
      </c>
      <c r="T1119" s="560"/>
      <c r="U1119" s="560"/>
      <c r="V1119" s="560"/>
      <c r="W1119" s="560"/>
      <c r="X1119" s="498"/>
      <c r="Y1119" s="498"/>
      <c r="Z1119" s="498"/>
      <c r="AA1119" s="553">
        <v>6.6549727858747895E-2</v>
      </c>
      <c r="AB1119" s="553"/>
      <c r="AC1119" s="553"/>
      <c r="AD1119" s="553"/>
      <c r="AE1119" s="553"/>
      <c r="AF1119" s="553"/>
      <c r="AG1119" s="553"/>
      <c r="AH1119" s="498"/>
      <c r="AI1119" s="561">
        <v>69</v>
      </c>
      <c r="AJ1119" s="562"/>
      <c r="AK1119" s="562"/>
      <c r="AL1119" s="562"/>
      <c r="AM1119" s="562"/>
      <c r="AN1119" s="562"/>
      <c r="AO1119" s="562"/>
      <c r="AP1119" s="498"/>
      <c r="AQ1119" s="498"/>
      <c r="AR1119" s="604">
        <v>4.1218637992831542E-2</v>
      </c>
      <c r="AS1119" s="604"/>
      <c r="AT1119" s="604"/>
      <c r="AU1119" s="604"/>
      <c r="AV1119" s="604"/>
      <c r="AW1119" s="604"/>
      <c r="AX1119" s="604"/>
      <c r="AY1119" s="605"/>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560">
        <v>11870276.120000003</v>
      </c>
      <c r="T1120" s="560"/>
      <c r="U1120" s="560"/>
      <c r="V1120" s="560"/>
      <c r="W1120" s="560"/>
      <c r="X1120" s="498"/>
      <c r="Y1120" s="498"/>
      <c r="Z1120" s="498"/>
      <c r="AA1120" s="553">
        <v>4.5571655231945514E-2</v>
      </c>
      <c r="AB1120" s="553"/>
      <c r="AC1120" s="553"/>
      <c r="AD1120" s="553"/>
      <c r="AE1120" s="553"/>
      <c r="AF1120" s="553"/>
      <c r="AG1120" s="553"/>
      <c r="AH1120" s="498"/>
      <c r="AI1120" s="561">
        <v>43</v>
      </c>
      <c r="AJ1120" s="562"/>
      <c r="AK1120" s="562"/>
      <c r="AL1120" s="562"/>
      <c r="AM1120" s="562"/>
      <c r="AN1120" s="562"/>
      <c r="AO1120" s="562"/>
      <c r="AP1120" s="498"/>
      <c r="AQ1120" s="498"/>
      <c r="AR1120" s="604">
        <v>2.5686977299880526E-2</v>
      </c>
      <c r="AS1120" s="604"/>
      <c r="AT1120" s="604"/>
      <c r="AU1120" s="604"/>
      <c r="AV1120" s="604"/>
      <c r="AW1120" s="604"/>
      <c r="AX1120" s="604"/>
      <c r="AY1120" s="605"/>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560">
        <v>10304203.799999997</v>
      </c>
      <c r="T1121" s="560"/>
      <c r="U1121" s="560"/>
      <c r="V1121" s="560"/>
      <c r="W1121" s="560"/>
      <c r="X1121" s="498"/>
      <c r="Y1121" s="498"/>
      <c r="Z1121" s="498"/>
      <c r="AA1121" s="553">
        <v>3.955928390091254E-2</v>
      </c>
      <c r="AB1121" s="553"/>
      <c r="AC1121" s="553"/>
      <c r="AD1121" s="553"/>
      <c r="AE1121" s="553"/>
      <c r="AF1121" s="553"/>
      <c r="AG1121" s="553"/>
      <c r="AH1121" s="498"/>
      <c r="AI1121" s="561">
        <v>35</v>
      </c>
      <c r="AJ1121" s="562"/>
      <c r="AK1121" s="562"/>
      <c r="AL1121" s="562"/>
      <c r="AM1121" s="562"/>
      <c r="AN1121" s="562"/>
      <c r="AO1121" s="562"/>
      <c r="AP1121" s="498"/>
      <c r="AQ1121" s="498"/>
      <c r="AR1121" s="604">
        <v>2.0908004778972519E-2</v>
      </c>
      <c r="AS1121" s="604"/>
      <c r="AT1121" s="604"/>
      <c r="AU1121" s="604"/>
      <c r="AV1121" s="604"/>
      <c r="AW1121" s="604"/>
      <c r="AX1121" s="604"/>
      <c r="AY1121" s="605"/>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560">
        <v>5133037.8600000013</v>
      </c>
      <c r="T1122" s="560"/>
      <c r="U1122" s="560"/>
      <c r="V1122" s="560"/>
      <c r="W1122" s="560"/>
      <c r="X1122" s="498"/>
      <c r="Y1122" s="498"/>
      <c r="Z1122" s="498"/>
      <c r="AA1122" s="553">
        <v>1.9706452426520589E-2</v>
      </c>
      <c r="AB1122" s="553"/>
      <c r="AC1122" s="553"/>
      <c r="AD1122" s="553"/>
      <c r="AE1122" s="553"/>
      <c r="AF1122" s="553"/>
      <c r="AG1122" s="553"/>
      <c r="AH1122" s="498"/>
      <c r="AI1122" s="561">
        <v>16</v>
      </c>
      <c r="AJ1122" s="562"/>
      <c r="AK1122" s="562"/>
      <c r="AL1122" s="562"/>
      <c r="AM1122" s="562"/>
      <c r="AN1122" s="562"/>
      <c r="AO1122" s="562"/>
      <c r="AP1122" s="498"/>
      <c r="AQ1122" s="498"/>
      <c r="AR1122" s="604">
        <v>9.557945041816009E-3</v>
      </c>
      <c r="AS1122" s="604"/>
      <c r="AT1122" s="604"/>
      <c r="AU1122" s="604"/>
      <c r="AV1122" s="604"/>
      <c r="AW1122" s="604"/>
      <c r="AX1122" s="604"/>
      <c r="AY1122" s="605"/>
      <c r="AZ1122" s="500"/>
      <c r="BA1122" s="500"/>
      <c r="BB1122" s="500"/>
    </row>
    <row r="1123" spans="6:198" s="1" customFormat="1" ht="12.75" customHeight="1">
      <c r="F1123" s="81"/>
      <c r="G1123" s="550"/>
      <c r="H1123" s="550"/>
      <c r="I1123" s="500"/>
      <c r="J1123" s="500"/>
      <c r="K1123" s="494" t="s">
        <v>488</v>
      </c>
      <c r="L1123" s="499"/>
      <c r="M1123" s="499"/>
      <c r="N1123" s="499"/>
      <c r="O1123" s="499"/>
      <c r="P1123" s="499"/>
      <c r="Q1123" s="499"/>
      <c r="R1123" s="499"/>
      <c r="S1123" s="560">
        <v>5050573.2</v>
      </c>
      <c r="T1123" s="560"/>
      <c r="U1123" s="560"/>
      <c r="V1123" s="560"/>
      <c r="W1123" s="560"/>
      <c r="X1123" s="498"/>
      <c r="Y1123" s="498"/>
      <c r="Z1123" s="498"/>
      <c r="AA1123" s="553">
        <v>1.9389859028325934E-2</v>
      </c>
      <c r="AB1123" s="553"/>
      <c r="AC1123" s="553"/>
      <c r="AD1123" s="553"/>
      <c r="AE1123" s="553"/>
      <c r="AF1123" s="553"/>
      <c r="AG1123" s="553"/>
      <c r="AH1123" s="498"/>
      <c r="AI1123" s="561">
        <v>15</v>
      </c>
      <c r="AJ1123" s="562"/>
      <c r="AK1123" s="562"/>
      <c r="AL1123" s="562"/>
      <c r="AM1123" s="562"/>
      <c r="AN1123" s="562"/>
      <c r="AO1123" s="562"/>
      <c r="AP1123" s="498"/>
      <c r="AQ1123" s="498"/>
      <c r="AR1123" s="604">
        <v>8.9605734767025085E-3</v>
      </c>
      <c r="AS1123" s="604"/>
      <c r="AT1123" s="604"/>
      <c r="AU1123" s="604"/>
      <c r="AV1123" s="604"/>
      <c r="AW1123" s="604"/>
      <c r="AX1123" s="604"/>
      <c r="AY1123" s="605"/>
      <c r="AZ1123" s="500"/>
      <c r="BA1123" s="500"/>
      <c r="BB1123" s="500"/>
      <c r="BC1123" s="258"/>
      <c r="BD1123" s="551"/>
      <c r="BE1123" s="551"/>
      <c r="BF1123" s="551"/>
      <c r="BG1123" s="551"/>
      <c r="BH1123" s="551"/>
      <c r="BI1123" s="551"/>
      <c r="BJ1123" s="551"/>
      <c r="BK1123" s="551"/>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550"/>
      <c r="H1124" s="550"/>
      <c r="I1124" s="500"/>
      <c r="J1124" s="500"/>
      <c r="K1124" s="502" t="s">
        <v>489</v>
      </c>
      <c r="L1124" s="503"/>
      <c r="M1124" s="503"/>
      <c r="N1124" s="503"/>
      <c r="O1124" s="503"/>
      <c r="P1124" s="503"/>
      <c r="Q1124" s="503"/>
      <c r="R1124" s="500"/>
      <c r="S1124" s="560">
        <v>20899832.52</v>
      </c>
      <c r="T1124" s="560"/>
      <c r="U1124" s="560"/>
      <c r="V1124" s="560"/>
      <c r="W1124" s="560"/>
      <c r="X1124" s="498"/>
      <c r="Y1124" s="498"/>
      <c r="Z1124" s="498"/>
      <c r="AA1124" s="553">
        <v>8.0237388951895985E-2</v>
      </c>
      <c r="AB1124" s="553"/>
      <c r="AC1124" s="553"/>
      <c r="AD1124" s="553"/>
      <c r="AE1124" s="553"/>
      <c r="AF1124" s="553"/>
      <c r="AG1124" s="553"/>
      <c r="AH1124" s="498"/>
      <c r="AI1124" s="561">
        <v>46</v>
      </c>
      <c r="AJ1124" s="562"/>
      <c r="AK1124" s="562"/>
      <c r="AL1124" s="562"/>
      <c r="AM1124" s="562"/>
      <c r="AN1124" s="562"/>
      <c r="AO1124" s="562"/>
      <c r="AP1124" s="498"/>
      <c r="AQ1124" s="498"/>
      <c r="AR1124" s="604">
        <v>2.7479091995221028E-2</v>
      </c>
      <c r="AS1124" s="604"/>
      <c r="AT1124" s="604"/>
      <c r="AU1124" s="604"/>
      <c r="AV1124" s="604"/>
      <c r="AW1124" s="604"/>
      <c r="AX1124" s="604"/>
      <c r="AY1124" s="605"/>
      <c r="AZ1124" s="500"/>
      <c r="BA1124" s="500"/>
      <c r="BB1124" s="500"/>
      <c r="BC1124" s="258"/>
      <c r="BD1124" s="551"/>
      <c r="BE1124" s="551"/>
      <c r="BF1124" s="551"/>
      <c r="BG1124" s="551"/>
      <c r="BH1124" s="551"/>
      <c r="BI1124" s="551"/>
      <c r="BJ1124" s="551"/>
      <c r="BK1124" s="551"/>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550"/>
      <c r="H1125" s="550"/>
      <c r="I1125" s="550"/>
      <c r="J1125" s="550"/>
      <c r="K1125" s="504" t="s">
        <v>279</v>
      </c>
      <c r="L1125" s="505"/>
      <c r="M1125" s="505"/>
      <c r="N1125" s="505"/>
      <c r="O1125" s="505"/>
      <c r="P1125" s="505"/>
      <c r="Q1125" s="505"/>
      <c r="R1125" s="505"/>
      <c r="S1125" s="563">
        <v>260474982.96000001</v>
      </c>
      <c r="T1125" s="563"/>
      <c r="U1125" s="563"/>
      <c r="V1125" s="563"/>
      <c r="W1125" s="563"/>
      <c r="X1125" s="506"/>
      <c r="Y1125" s="506"/>
      <c r="Z1125" s="506"/>
      <c r="AA1125" s="576">
        <v>0.99999999999999989</v>
      </c>
      <c r="AB1125" s="576"/>
      <c r="AC1125" s="576"/>
      <c r="AD1125" s="576"/>
      <c r="AE1125" s="576"/>
      <c r="AF1125" s="576"/>
      <c r="AG1125" s="576"/>
      <c r="AH1125" s="506"/>
      <c r="AI1125" s="577">
        <v>1674</v>
      </c>
      <c r="AJ1125" s="578"/>
      <c r="AK1125" s="578"/>
      <c r="AL1125" s="578"/>
      <c r="AM1125" s="578"/>
      <c r="AN1125" s="578"/>
      <c r="AO1125" s="578"/>
      <c r="AP1125" s="506"/>
      <c r="AQ1125" s="506"/>
      <c r="AR1125" s="602">
        <v>1</v>
      </c>
      <c r="AS1125" s="602"/>
      <c r="AT1125" s="602"/>
      <c r="AU1125" s="602"/>
      <c r="AV1125" s="602"/>
      <c r="AW1125" s="602"/>
      <c r="AX1125" s="602"/>
      <c r="AY1125" s="603"/>
      <c r="AZ1125" s="396"/>
      <c r="BA1125" s="396"/>
      <c r="BB1125" s="396"/>
      <c r="BC1125" s="258"/>
      <c r="BD1125" s="551"/>
      <c r="BE1125" s="551"/>
      <c r="BF1125" s="551"/>
      <c r="BG1125" s="551"/>
      <c r="BH1125" s="551"/>
      <c r="BI1125" s="551"/>
      <c r="BJ1125" s="551"/>
      <c r="BK1125" s="551"/>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75" t="s">
        <v>105</v>
      </c>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5"/>
      <c r="AL1127" s="575"/>
      <c r="AM1127" s="575"/>
      <c r="AN1127" s="575"/>
      <c r="AO1127" s="575"/>
      <c r="AP1127" s="575"/>
      <c r="AQ1127" s="575"/>
      <c r="AR1127" s="575"/>
      <c r="AS1127" s="575"/>
      <c r="AT1127" s="575"/>
      <c r="AU1127" s="575"/>
      <c r="AV1127" s="575"/>
      <c r="AW1127" s="575"/>
      <c r="AX1127" s="575"/>
      <c r="AY1127" s="575"/>
      <c r="AZ1127" s="575"/>
      <c r="BA1127" s="575"/>
      <c r="BB1127" s="575"/>
      <c r="BC1127" s="575"/>
      <c r="BD1127" s="575"/>
      <c r="BE1127" s="575"/>
      <c r="BF1127" s="575"/>
      <c r="BG1127" s="575"/>
      <c r="BH1127" s="575"/>
      <c r="BI1127" s="575"/>
      <c r="BJ1127" s="575"/>
      <c r="BK1127" s="575"/>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69" t="s">
        <v>1</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569"/>
      <c r="AN1128" s="569"/>
      <c r="AO1128" s="569"/>
      <c r="AP1128" s="569"/>
      <c r="AQ1128" s="569"/>
      <c r="AR1128" s="569"/>
      <c r="AS1128" s="569"/>
      <c r="AT1128" s="569"/>
      <c r="AU1128" s="569"/>
      <c r="AV1128" s="569"/>
      <c r="AW1128" s="569"/>
      <c r="AX1128" s="569"/>
      <c r="AY1128" s="569"/>
      <c r="AZ1128" s="569"/>
      <c r="BA1128" s="569"/>
      <c r="BB1128" s="569"/>
      <c r="BC1128" s="569"/>
      <c r="BD1128" s="569"/>
      <c r="BE1128" s="569"/>
      <c r="BF1128" s="569"/>
      <c r="BG1128" s="569"/>
      <c r="BH1128" s="569"/>
      <c r="BI1128" s="569"/>
      <c r="BJ1128" s="569"/>
      <c r="BK1128" s="569"/>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69" t="s">
        <v>2</v>
      </c>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569"/>
      <c r="AN1129" s="569"/>
      <c r="AO1129" s="569"/>
      <c r="AP1129" s="569"/>
      <c r="AQ1129" s="569"/>
      <c r="AR1129" s="569"/>
      <c r="AS1129" s="569"/>
      <c r="AT1129" s="569"/>
      <c r="AU1129" s="569"/>
      <c r="AV1129" s="569"/>
      <c r="AW1129" s="569"/>
      <c r="AX1129" s="569"/>
      <c r="AY1129" s="569"/>
      <c r="AZ1129" s="569"/>
      <c r="BA1129" s="569"/>
      <c r="BB1129" s="569"/>
      <c r="BC1129" s="569"/>
      <c r="BD1129" s="569"/>
      <c r="BE1129" s="569"/>
      <c r="BF1129" s="569"/>
      <c r="BG1129" s="569"/>
      <c r="BH1129" s="569"/>
      <c r="BI1129" s="569"/>
      <c r="BJ1129" s="569"/>
      <c r="BK1129" s="569"/>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70">
        <v>43480</v>
      </c>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0"/>
      <c r="AL1130" s="570"/>
      <c r="AM1130" s="570"/>
      <c r="AN1130" s="570"/>
      <c r="AO1130" s="570"/>
      <c r="AP1130" s="570"/>
      <c r="AQ1130" s="570"/>
      <c r="AR1130" s="570"/>
      <c r="AS1130" s="570"/>
      <c r="AT1130" s="570"/>
      <c r="AU1130" s="570"/>
      <c r="AV1130" s="570"/>
      <c r="AW1130" s="570"/>
      <c r="AX1130" s="570"/>
      <c r="AY1130" s="570"/>
      <c r="AZ1130" s="570"/>
      <c r="BA1130" s="570"/>
      <c r="BB1130" s="570"/>
      <c r="BC1130" s="570"/>
      <c r="BD1130" s="570"/>
      <c r="BE1130" s="570"/>
      <c r="BF1130" s="570"/>
      <c r="BG1130" s="570"/>
      <c r="BH1130" s="570"/>
      <c r="BI1130" s="570"/>
      <c r="BJ1130" s="570"/>
      <c r="BK1130" s="570"/>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1" t="s">
        <v>491</v>
      </c>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
        <v>352</v>
      </c>
      <c r="G1133" s="347"/>
      <c r="H1133" s="558" t="s">
        <v>649</v>
      </c>
      <c r="I1133" s="558"/>
      <c r="J1133" s="558"/>
      <c r="K1133" s="572"/>
      <c r="L1133" s="572"/>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573" t="s">
        <v>474</v>
      </c>
      <c r="AJ1134" s="573"/>
      <c r="AK1134" s="573"/>
      <c r="AL1134" s="573"/>
      <c r="AM1134" s="573"/>
      <c r="AN1134" s="573"/>
      <c r="AO1134" s="573"/>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560">
        <v>72776529.579999998</v>
      </c>
      <c r="T1135" s="560"/>
      <c r="U1135" s="560"/>
      <c r="V1135" s="560"/>
      <c r="W1135" s="560"/>
      <c r="X1135" s="492"/>
      <c r="Y1135" s="492"/>
      <c r="Z1135" s="493"/>
      <c r="AA1135" s="566">
        <v>0.27939930642466337</v>
      </c>
      <c r="AB1135" s="566"/>
      <c r="AC1135" s="566"/>
      <c r="AD1135" s="566" t="s">
        <v>494</v>
      </c>
      <c r="AE1135" s="566"/>
      <c r="AF1135" s="566"/>
      <c r="AG1135" s="566"/>
      <c r="AH1135" s="493"/>
      <c r="AI1135" s="567">
        <v>505</v>
      </c>
      <c r="AJ1135" s="568"/>
      <c r="AK1135" s="568"/>
      <c r="AL1135" s="568" t="s">
        <v>494</v>
      </c>
      <c r="AM1135" s="568"/>
      <c r="AN1135" s="568"/>
      <c r="AO1135" s="568"/>
      <c r="AP1135" s="493"/>
      <c r="AQ1135" s="493"/>
      <c r="AR1135" s="566">
        <v>0.30167264038231778</v>
      </c>
      <c r="AS1135" s="566"/>
      <c r="AT1135" s="566"/>
      <c r="AU1135" s="566" t="s">
        <v>494</v>
      </c>
      <c r="AV1135" s="566"/>
      <c r="AW1135" s="566"/>
      <c r="AX1135" s="566"/>
      <c r="AY1135" s="566"/>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560">
        <v>32690717.59</v>
      </c>
      <c r="T1136" s="560"/>
      <c r="U1136" s="560"/>
      <c r="V1136" s="560"/>
      <c r="W1136" s="560"/>
      <c r="X1136" s="432"/>
      <c r="Y1136" s="432"/>
      <c r="Z1136" s="493"/>
      <c r="AA1136" s="553">
        <v>0.1255042508056145</v>
      </c>
      <c r="AB1136" s="553"/>
      <c r="AC1136" s="553"/>
      <c r="AD1136" s="553" t="s">
        <v>494</v>
      </c>
      <c r="AE1136" s="553"/>
      <c r="AF1136" s="553"/>
      <c r="AG1136" s="553"/>
      <c r="AH1136" s="493"/>
      <c r="AI1136" s="561">
        <v>176</v>
      </c>
      <c r="AJ1136" s="562"/>
      <c r="AK1136" s="562"/>
      <c r="AL1136" s="562" t="s">
        <v>494</v>
      </c>
      <c r="AM1136" s="562"/>
      <c r="AN1136" s="562"/>
      <c r="AO1136" s="562"/>
      <c r="AP1136" s="493"/>
      <c r="AQ1136" s="493"/>
      <c r="AR1136" s="553">
        <v>0.10513739545997611</v>
      </c>
      <c r="AS1136" s="553"/>
      <c r="AT1136" s="553"/>
      <c r="AU1136" s="553" t="s">
        <v>494</v>
      </c>
      <c r="AV1136" s="553"/>
      <c r="AW1136" s="553"/>
      <c r="AX1136" s="553"/>
      <c r="AY1136" s="553"/>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560">
        <v>68224513.659999967</v>
      </c>
      <c r="T1137" s="560"/>
      <c r="U1137" s="560"/>
      <c r="V1137" s="560"/>
      <c r="W1137" s="560"/>
      <c r="X1137" s="432"/>
      <c r="Y1137" s="432"/>
      <c r="Z1137" s="493"/>
      <c r="AA1137" s="553">
        <v>0.26192347873375965</v>
      </c>
      <c r="AB1137" s="553"/>
      <c r="AC1137" s="553"/>
      <c r="AD1137" s="553" t="s">
        <v>494</v>
      </c>
      <c r="AE1137" s="553"/>
      <c r="AF1137" s="553"/>
      <c r="AG1137" s="553"/>
      <c r="AH1137" s="493"/>
      <c r="AI1137" s="561">
        <v>403</v>
      </c>
      <c r="AJ1137" s="562"/>
      <c r="AK1137" s="562"/>
      <c r="AL1137" s="562" t="s">
        <v>494</v>
      </c>
      <c r="AM1137" s="562"/>
      <c r="AN1137" s="562"/>
      <c r="AO1137" s="562"/>
      <c r="AP1137" s="493"/>
      <c r="AQ1137" s="493"/>
      <c r="AR1137" s="553">
        <v>0.24074074074074073</v>
      </c>
      <c r="AS1137" s="553"/>
      <c r="AT1137" s="553"/>
      <c r="AU1137" s="553" t="s">
        <v>494</v>
      </c>
      <c r="AV1137" s="553"/>
      <c r="AW1137" s="553"/>
      <c r="AX1137" s="553"/>
      <c r="AY1137" s="553"/>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560">
        <v>25861572.049999986</v>
      </c>
      <c r="T1138" s="560"/>
      <c r="U1138" s="560"/>
      <c r="V1138" s="560"/>
      <c r="W1138" s="560"/>
      <c r="X1138" s="432"/>
      <c r="Y1138" s="432"/>
      <c r="Z1138" s="493"/>
      <c r="AA1138" s="553">
        <v>9.9286203059168396E-2</v>
      </c>
      <c r="AB1138" s="553"/>
      <c r="AC1138" s="553"/>
      <c r="AD1138" s="553" t="s">
        <v>494</v>
      </c>
      <c r="AE1138" s="553"/>
      <c r="AF1138" s="553"/>
      <c r="AG1138" s="553"/>
      <c r="AH1138" s="493"/>
      <c r="AI1138" s="561">
        <v>140</v>
      </c>
      <c r="AJ1138" s="562"/>
      <c r="AK1138" s="562"/>
      <c r="AL1138" s="562" t="s">
        <v>494</v>
      </c>
      <c r="AM1138" s="562"/>
      <c r="AN1138" s="562"/>
      <c r="AO1138" s="562"/>
      <c r="AP1138" s="493"/>
      <c r="AQ1138" s="493"/>
      <c r="AR1138" s="553">
        <v>8.3632019115890077E-2</v>
      </c>
      <c r="AS1138" s="553"/>
      <c r="AT1138" s="553"/>
      <c r="AU1138" s="553" t="s">
        <v>494</v>
      </c>
      <c r="AV1138" s="553"/>
      <c r="AW1138" s="553"/>
      <c r="AX1138" s="553"/>
      <c r="AY1138" s="553"/>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601">
        <v>60921650.080000021</v>
      </c>
      <c r="T1139" s="601"/>
      <c r="U1139" s="601"/>
      <c r="V1139" s="601"/>
      <c r="W1139" s="601"/>
      <c r="X1139" s="432"/>
      <c r="Y1139" s="432"/>
      <c r="Z1139" s="493"/>
      <c r="AA1139" s="553">
        <v>0.23388676097679406</v>
      </c>
      <c r="AB1139" s="553"/>
      <c r="AC1139" s="553"/>
      <c r="AD1139" s="553" t="s">
        <v>494</v>
      </c>
      <c r="AE1139" s="553"/>
      <c r="AF1139" s="553"/>
      <c r="AG1139" s="553"/>
      <c r="AH1139" s="493"/>
      <c r="AI1139" s="561">
        <v>450</v>
      </c>
      <c r="AJ1139" s="562"/>
      <c r="AK1139" s="562"/>
      <c r="AL1139" s="562" t="s">
        <v>494</v>
      </c>
      <c r="AM1139" s="562"/>
      <c r="AN1139" s="562"/>
      <c r="AO1139" s="562"/>
      <c r="AP1139" s="493"/>
      <c r="AQ1139" s="493"/>
      <c r="AR1139" s="553">
        <v>0.26881720430107525</v>
      </c>
      <c r="AS1139" s="553"/>
      <c r="AT1139" s="553"/>
      <c r="AU1139" s="553" t="s">
        <v>494</v>
      </c>
      <c r="AV1139" s="553"/>
      <c r="AW1139" s="553"/>
      <c r="AX1139" s="553"/>
      <c r="AY1139" s="553"/>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560">
        <v>0</v>
      </c>
      <c r="T1140" s="560"/>
      <c r="U1140" s="560"/>
      <c r="V1140" s="560"/>
      <c r="W1140" s="560"/>
      <c r="X1140" s="432"/>
      <c r="Y1140" s="432"/>
      <c r="Z1140" s="493"/>
      <c r="AA1140" s="553">
        <v>0</v>
      </c>
      <c r="AB1140" s="553"/>
      <c r="AC1140" s="553"/>
      <c r="AD1140" s="553" t="s">
        <v>494</v>
      </c>
      <c r="AE1140" s="553"/>
      <c r="AF1140" s="553"/>
      <c r="AG1140" s="553"/>
      <c r="AH1140" s="493"/>
      <c r="AI1140" s="561">
        <v>0</v>
      </c>
      <c r="AJ1140" s="562"/>
      <c r="AK1140" s="562"/>
      <c r="AL1140" s="562" t="s">
        <v>494</v>
      </c>
      <c r="AM1140" s="562"/>
      <c r="AN1140" s="562"/>
      <c r="AO1140" s="562"/>
      <c r="AP1140" s="493"/>
      <c r="AQ1140" s="493"/>
      <c r="AR1140" s="553">
        <v>0</v>
      </c>
      <c r="AS1140" s="553"/>
      <c r="AT1140" s="553"/>
      <c r="AU1140" s="553" t="s">
        <v>494</v>
      </c>
      <c r="AV1140" s="553"/>
      <c r="AW1140" s="553"/>
      <c r="AX1140" s="553"/>
      <c r="AY1140" s="553"/>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560">
        <v>0</v>
      </c>
      <c r="T1141" s="560"/>
      <c r="U1141" s="560"/>
      <c r="V1141" s="560"/>
      <c r="W1141" s="560"/>
      <c r="X1141" s="498"/>
      <c r="Y1141" s="498"/>
      <c r="Z1141" s="498"/>
      <c r="AA1141" s="553">
        <v>0</v>
      </c>
      <c r="AB1141" s="553"/>
      <c r="AC1141" s="553"/>
      <c r="AD1141" s="553" t="s">
        <v>494</v>
      </c>
      <c r="AE1141" s="553"/>
      <c r="AF1141" s="553"/>
      <c r="AG1141" s="553"/>
      <c r="AH1141" s="498"/>
      <c r="AI1141" s="599">
        <v>0</v>
      </c>
      <c r="AJ1141" s="600"/>
      <c r="AK1141" s="600"/>
      <c r="AL1141" s="600" t="s">
        <v>494</v>
      </c>
      <c r="AM1141" s="600"/>
      <c r="AN1141" s="600"/>
      <c r="AO1141" s="600"/>
      <c r="AP1141" s="498"/>
      <c r="AQ1141" s="498"/>
      <c r="AR1141" s="553">
        <v>0</v>
      </c>
      <c r="AS1141" s="553"/>
      <c r="AT1141" s="553"/>
      <c r="AU1141" s="553" t="s">
        <v>494</v>
      </c>
      <c r="AV1141" s="553"/>
      <c r="AW1141" s="553"/>
      <c r="AX1141" s="553"/>
      <c r="AY1141" s="553"/>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563">
        <v>260474982.95999998</v>
      </c>
      <c r="T1142" s="563"/>
      <c r="U1142" s="563"/>
      <c r="V1142" s="563"/>
      <c r="W1142" s="563"/>
      <c r="X1142" s="506"/>
      <c r="Y1142" s="506"/>
      <c r="Z1142" s="506"/>
      <c r="AA1142" s="576">
        <v>1</v>
      </c>
      <c r="AB1142" s="576"/>
      <c r="AC1142" s="576"/>
      <c r="AD1142" s="576" t="s">
        <v>494</v>
      </c>
      <c r="AE1142" s="576"/>
      <c r="AF1142" s="576"/>
      <c r="AG1142" s="576"/>
      <c r="AH1142" s="506"/>
      <c r="AI1142" s="597">
        <v>1674</v>
      </c>
      <c r="AJ1142" s="598"/>
      <c r="AK1142" s="598"/>
      <c r="AL1142" s="598" t="s">
        <v>494</v>
      </c>
      <c r="AM1142" s="598"/>
      <c r="AN1142" s="598"/>
      <c r="AO1142" s="598"/>
      <c r="AP1142" s="506"/>
      <c r="AQ1142" s="506"/>
      <c r="AR1142" s="576">
        <v>1</v>
      </c>
      <c r="AS1142" s="576"/>
      <c r="AT1142" s="576"/>
      <c r="AU1142" s="576" t="s">
        <v>494</v>
      </c>
      <c r="AV1142" s="576"/>
      <c r="AW1142" s="576"/>
      <c r="AX1142" s="576"/>
      <c r="AY1142" s="576"/>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573" t="s">
        <v>474</v>
      </c>
      <c r="AJ1144" s="573"/>
      <c r="AK1144" s="573"/>
      <c r="AL1144" s="573"/>
      <c r="AM1144" s="573"/>
      <c r="AN1144" s="573"/>
      <c r="AO1144" s="573"/>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586">
        <v>96096200.299999893</v>
      </c>
      <c r="T1145" s="586"/>
      <c r="U1145" s="586"/>
      <c r="V1145" s="586"/>
      <c r="W1145" s="586"/>
      <c r="X1145" s="492"/>
      <c r="Y1145" s="492"/>
      <c r="Z1145" s="493"/>
      <c r="AA1145" s="566">
        <v>0.36892679369042136</v>
      </c>
      <c r="AB1145" s="566"/>
      <c r="AC1145" s="566"/>
      <c r="AD1145" s="566" t="s">
        <v>494</v>
      </c>
      <c r="AE1145" s="566"/>
      <c r="AF1145" s="566"/>
      <c r="AG1145" s="566"/>
      <c r="AH1145" s="493"/>
      <c r="AI1145" s="567">
        <v>631</v>
      </c>
      <c r="AJ1145" s="568"/>
      <c r="AK1145" s="568"/>
      <c r="AL1145" s="568" t="s">
        <v>494</v>
      </c>
      <c r="AM1145" s="568"/>
      <c r="AN1145" s="568"/>
      <c r="AO1145" s="568"/>
      <c r="AP1145" s="493"/>
      <c r="AQ1145" s="493"/>
      <c r="AR1145" s="566">
        <v>0.3769414575866189</v>
      </c>
      <c r="AS1145" s="566"/>
      <c r="AT1145" s="566"/>
      <c r="AU1145" s="566" t="s">
        <v>494</v>
      </c>
      <c r="AV1145" s="566"/>
      <c r="AW1145" s="566"/>
      <c r="AX1145" s="566"/>
      <c r="AY1145" s="566"/>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560">
        <v>70252106.269999996</v>
      </c>
      <c r="T1146" s="560"/>
      <c r="U1146" s="560"/>
      <c r="V1146" s="560"/>
      <c r="W1146" s="560"/>
      <c r="X1146" s="513"/>
      <c r="Y1146" s="497"/>
      <c r="Z1146" s="498"/>
      <c r="AA1146" s="553">
        <v>0.26970769120191607</v>
      </c>
      <c r="AB1146" s="553"/>
      <c r="AC1146" s="553"/>
      <c r="AD1146" s="553" t="s">
        <v>494</v>
      </c>
      <c r="AE1146" s="553"/>
      <c r="AF1146" s="553"/>
      <c r="AG1146" s="553"/>
      <c r="AH1146" s="514"/>
      <c r="AI1146" s="561">
        <v>400</v>
      </c>
      <c r="AJ1146" s="562"/>
      <c r="AK1146" s="562"/>
      <c r="AL1146" s="562" t="s">
        <v>494</v>
      </c>
      <c r="AM1146" s="562"/>
      <c r="AN1146" s="562"/>
      <c r="AO1146" s="562"/>
      <c r="AP1146" s="498"/>
      <c r="AQ1146" s="498"/>
      <c r="AR1146" s="553">
        <v>0.23894862604540024</v>
      </c>
      <c r="AS1146" s="553"/>
      <c r="AT1146" s="553"/>
      <c r="AU1146" s="553" t="s">
        <v>494</v>
      </c>
      <c r="AV1146" s="553"/>
      <c r="AW1146" s="553"/>
      <c r="AX1146" s="553"/>
      <c r="AY1146" s="553"/>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560">
        <v>28108828.199999981</v>
      </c>
      <c r="T1147" s="560"/>
      <c r="U1147" s="560"/>
      <c r="V1147" s="560"/>
      <c r="W1147" s="560"/>
      <c r="X1147" s="497"/>
      <c r="Y1147" s="497"/>
      <c r="Z1147" s="498"/>
      <c r="AA1147" s="553">
        <v>0.10791373467261746</v>
      </c>
      <c r="AB1147" s="553"/>
      <c r="AC1147" s="553"/>
      <c r="AD1147" s="553" t="s">
        <v>494</v>
      </c>
      <c r="AE1147" s="553"/>
      <c r="AF1147" s="553"/>
      <c r="AG1147" s="553"/>
      <c r="AH1147" s="498"/>
      <c r="AI1147" s="561">
        <v>167</v>
      </c>
      <c r="AJ1147" s="562"/>
      <c r="AK1147" s="562"/>
      <c r="AL1147" s="562" t="s">
        <v>494</v>
      </c>
      <c r="AM1147" s="562"/>
      <c r="AN1147" s="562"/>
      <c r="AO1147" s="562"/>
      <c r="AP1147" s="498"/>
      <c r="AQ1147" s="498"/>
      <c r="AR1147" s="553">
        <v>9.9761051373954593E-2</v>
      </c>
      <c r="AS1147" s="553"/>
      <c r="AT1147" s="553"/>
      <c r="AU1147" s="553" t="s">
        <v>494</v>
      </c>
      <c r="AV1147" s="553"/>
      <c r="AW1147" s="553"/>
      <c r="AX1147" s="553"/>
      <c r="AY1147" s="553"/>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560">
        <v>61746478.900000051</v>
      </c>
      <c r="T1148" s="560"/>
      <c r="U1148" s="560"/>
      <c r="V1148" s="560"/>
      <c r="W1148" s="560"/>
      <c r="X1148" s="497"/>
      <c r="Y1148" s="497"/>
      <c r="Z1148" s="498"/>
      <c r="AA1148" s="553">
        <v>0.23705339452688326</v>
      </c>
      <c r="AB1148" s="553"/>
      <c r="AC1148" s="553"/>
      <c r="AD1148" s="553" t="s">
        <v>494</v>
      </c>
      <c r="AE1148" s="553"/>
      <c r="AF1148" s="553"/>
      <c r="AG1148" s="553"/>
      <c r="AH1148" s="498"/>
      <c r="AI1148" s="561">
        <v>430</v>
      </c>
      <c r="AJ1148" s="562"/>
      <c r="AK1148" s="562"/>
      <c r="AL1148" s="562" t="s">
        <v>494</v>
      </c>
      <c r="AM1148" s="562"/>
      <c r="AN1148" s="562"/>
      <c r="AO1148" s="562"/>
      <c r="AP1148" s="498"/>
      <c r="AQ1148" s="498"/>
      <c r="AR1148" s="553">
        <v>0.25686977299880526</v>
      </c>
      <c r="AS1148" s="553"/>
      <c r="AT1148" s="553"/>
      <c r="AU1148" s="553" t="s">
        <v>494</v>
      </c>
      <c r="AV1148" s="553"/>
      <c r="AW1148" s="553"/>
      <c r="AX1148" s="553"/>
      <c r="AY1148" s="553"/>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560">
        <v>4271369.290000001</v>
      </c>
      <c r="T1149" s="560"/>
      <c r="U1149" s="560"/>
      <c r="V1149" s="560"/>
      <c r="W1149" s="560"/>
      <c r="X1149" s="497"/>
      <c r="Y1149" s="497"/>
      <c r="Z1149" s="498"/>
      <c r="AA1149" s="553">
        <v>1.6398385908162005E-2</v>
      </c>
      <c r="AB1149" s="553"/>
      <c r="AC1149" s="553"/>
      <c r="AD1149" s="553" t="s">
        <v>494</v>
      </c>
      <c r="AE1149" s="553"/>
      <c r="AF1149" s="553"/>
      <c r="AG1149" s="553"/>
      <c r="AH1149" s="498"/>
      <c r="AI1149" s="561">
        <v>46</v>
      </c>
      <c r="AJ1149" s="562"/>
      <c r="AK1149" s="562"/>
      <c r="AL1149" s="562" t="s">
        <v>494</v>
      </c>
      <c r="AM1149" s="562"/>
      <c r="AN1149" s="562"/>
      <c r="AO1149" s="562"/>
      <c r="AP1149" s="498"/>
      <c r="AQ1149" s="498"/>
      <c r="AR1149" s="553">
        <v>2.7479091995221028E-2</v>
      </c>
      <c r="AS1149" s="553"/>
      <c r="AT1149" s="553"/>
      <c r="AU1149" s="553" t="s">
        <v>494</v>
      </c>
      <c r="AV1149" s="553"/>
      <c r="AW1149" s="553"/>
      <c r="AX1149" s="553"/>
      <c r="AY1149" s="553"/>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560">
        <v>0</v>
      </c>
      <c r="T1150" s="560"/>
      <c r="U1150" s="560"/>
      <c r="V1150" s="560"/>
      <c r="W1150" s="560"/>
      <c r="X1150" s="497"/>
      <c r="Y1150" s="497"/>
      <c r="Z1150" s="498"/>
      <c r="AA1150" s="553">
        <v>0</v>
      </c>
      <c r="AB1150" s="553"/>
      <c r="AC1150" s="553"/>
      <c r="AD1150" s="553" t="s">
        <v>494</v>
      </c>
      <c r="AE1150" s="553"/>
      <c r="AF1150" s="553"/>
      <c r="AG1150" s="553"/>
      <c r="AH1150" s="498"/>
      <c r="AI1150" s="561">
        <v>0</v>
      </c>
      <c r="AJ1150" s="562"/>
      <c r="AK1150" s="562"/>
      <c r="AL1150" s="562" t="s">
        <v>494</v>
      </c>
      <c r="AM1150" s="562"/>
      <c r="AN1150" s="562"/>
      <c r="AO1150" s="562"/>
      <c r="AP1150" s="498"/>
      <c r="AQ1150" s="498"/>
      <c r="AR1150" s="553">
        <v>0</v>
      </c>
      <c r="AS1150" s="553"/>
      <c r="AT1150" s="553"/>
      <c r="AU1150" s="553" t="s">
        <v>494</v>
      </c>
      <c r="AV1150" s="553"/>
      <c r="AW1150" s="553"/>
      <c r="AX1150" s="553"/>
      <c r="AY1150" s="553"/>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560">
        <v>0</v>
      </c>
      <c r="T1151" s="560"/>
      <c r="U1151" s="560"/>
      <c r="V1151" s="560"/>
      <c r="W1151" s="560"/>
      <c r="X1151" s="497"/>
      <c r="Y1151" s="497"/>
      <c r="Z1151" s="498"/>
      <c r="AA1151" s="553">
        <v>0</v>
      </c>
      <c r="AB1151" s="553"/>
      <c r="AC1151" s="553"/>
      <c r="AD1151" s="553" t="s">
        <v>494</v>
      </c>
      <c r="AE1151" s="553"/>
      <c r="AF1151" s="553"/>
      <c r="AG1151" s="553"/>
      <c r="AH1151" s="498"/>
      <c r="AI1151" s="561">
        <v>0</v>
      </c>
      <c r="AJ1151" s="562"/>
      <c r="AK1151" s="562"/>
      <c r="AL1151" s="562" t="s">
        <v>494</v>
      </c>
      <c r="AM1151" s="562"/>
      <c r="AN1151" s="562"/>
      <c r="AO1151" s="562"/>
      <c r="AP1151" s="498"/>
      <c r="AQ1151" s="498"/>
      <c r="AR1151" s="553">
        <v>0</v>
      </c>
      <c r="AS1151" s="553"/>
      <c r="AT1151" s="553"/>
      <c r="AU1151" s="553" t="s">
        <v>494</v>
      </c>
      <c r="AV1151" s="553"/>
      <c r="AW1151" s="553"/>
      <c r="AX1151" s="553"/>
      <c r="AY1151" s="553"/>
      <c r="AZ1151" s="500"/>
      <c r="BA1151" s="500"/>
    </row>
    <row r="1152" spans="6:198" ht="12.75" customHeight="1">
      <c r="J1152" s="500"/>
      <c r="K1152" s="494" t="s">
        <v>503</v>
      </c>
      <c r="L1152" s="495"/>
      <c r="M1152" s="496"/>
      <c r="N1152" s="496"/>
      <c r="O1152" s="496"/>
      <c r="P1152" s="496"/>
      <c r="Q1152" s="496"/>
      <c r="R1152" s="491"/>
      <c r="S1152" s="560">
        <v>0</v>
      </c>
      <c r="T1152" s="560"/>
      <c r="U1152" s="560"/>
      <c r="V1152" s="560"/>
      <c r="W1152" s="560"/>
      <c r="X1152" s="497"/>
      <c r="Y1152" s="497"/>
      <c r="Z1152" s="498"/>
      <c r="AA1152" s="553">
        <v>0</v>
      </c>
      <c r="AB1152" s="553"/>
      <c r="AC1152" s="553"/>
      <c r="AD1152" s="553" t="s">
        <v>494</v>
      </c>
      <c r="AE1152" s="553"/>
      <c r="AF1152" s="553"/>
      <c r="AG1152" s="553"/>
      <c r="AH1152" s="498"/>
      <c r="AI1152" s="561">
        <v>0</v>
      </c>
      <c r="AJ1152" s="562"/>
      <c r="AK1152" s="562"/>
      <c r="AL1152" s="562" t="s">
        <v>494</v>
      </c>
      <c r="AM1152" s="562"/>
      <c r="AN1152" s="562"/>
      <c r="AO1152" s="562"/>
      <c r="AP1152" s="498"/>
      <c r="AQ1152" s="498"/>
      <c r="AR1152" s="553">
        <v>0</v>
      </c>
      <c r="AS1152" s="553"/>
      <c r="AT1152" s="553"/>
      <c r="AU1152" s="553" t="s">
        <v>494</v>
      </c>
      <c r="AV1152" s="553"/>
      <c r="AW1152" s="553"/>
      <c r="AX1152" s="553"/>
      <c r="AY1152" s="553"/>
      <c r="AZ1152" s="500"/>
      <c r="BA1152" s="500"/>
    </row>
    <row r="1153" spans="6:198" ht="12.75" customHeight="1">
      <c r="J1153" s="500"/>
      <c r="K1153" s="502" t="s">
        <v>504</v>
      </c>
      <c r="L1153" s="503"/>
      <c r="M1153" s="503"/>
      <c r="N1153" s="503"/>
      <c r="O1153" s="503"/>
      <c r="P1153" s="503"/>
      <c r="Q1153" s="503"/>
      <c r="R1153" s="500"/>
      <c r="S1153" s="560">
        <v>0</v>
      </c>
      <c r="T1153" s="560"/>
      <c r="U1153" s="560"/>
      <c r="V1153" s="560"/>
      <c r="W1153" s="560"/>
      <c r="X1153" s="498"/>
      <c r="Y1153" s="498"/>
      <c r="Z1153" s="498"/>
      <c r="AA1153" s="553">
        <v>0</v>
      </c>
      <c r="AB1153" s="553"/>
      <c r="AC1153" s="553"/>
      <c r="AD1153" s="553" t="s">
        <v>494</v>
      </c>
      <c r="AE1153" s="553"/>
      <c r="AF1153" s="553"/>
      <c r="AG1153" s="553"/>
      <c r="AH1153" s="498"/>
      <c r="AI1153" s="561">
        <v>0</v>
      </c>
      <c r="AJ1153" s="562"/>
      <c r="AK1153" s="562"/>
      <c r="AL1153" s="562" t="s">
        <v>494</v>
      </c>
      <c r="AM1153" s="562"/>
      <c r="AN1153" s="562"/>
      <c r="AO1153" s="562"/>
      <c r="AP1153" s="498"/>
      <c r="AQ1153" s="498"/>
      <c r="AR1153" s="553">
        <v>0</v>
      </c>
      <c r="AS1153" s="553"/>
      <c r="AT1153" s="553"/>
      <c r="AU1153" s="553" t="s">
        <v>494</v>
      </c>
      <c r="AV1153" s="553"/>
      <c r="AW1153" s="553"/>
      <c r="AX1153" s="553"/>
      <c r="AY1153" s="553"/>
      <c r="AZ1153" s="500"/>
      <c r="BA1153" s="500"/>
    </row>
    <row r="1154" spans="6:198" ht="12.75" customHeight="1">
      <c r="J1154" s="500"/>
      <c r="K1154" s="504" t="s">
        <v>279</v>
      </c>
      <c r="L1154" s="505"/>
      <c r="M1154" s="505"/>
      <c r="N1154" s="505"/>
      <c r="O1154" s="505"/>
      <c r="P1154" s="505"/>
      <c r="Q1154" s="505"/>
      <c r="R1154" s="505"/>
      <c r="S1154" s="563">
        <v>260474982.95999989</v>
      </c>
      <c r="T1154" s="563"/>
      <c r="U1154" s="563"/>
      <c r="V1154" s="563"/>
      <c r="W1154" s="563"/>
      <c r="X1154" s="506"/>
      <c r="Y1154" s="506"/>
      <c r="Z1154" s="506"/>
      <c r="AA1154" s="576">
        <v>1</v>
      </c>
      <c r="AB1154" s="576"/>
      <c r="AC1154" s="576"/>
      <c r="AD1154" s="576" t="s">
        <v>494</v>
      </c>
      <c r="AE1154" s="576"/>
      <c r="AF1154" s="576"/>
      <c r="AG1154" s="576"/>
      <c r="AH1154" s="506"/>
      <c r="AI1154" s="577">
        <v>1674</v>
      </c>
      <c r="AJ1154" s="578"/>
      <c r="AK1154" s="578"/>
      <c r="AL1154" s="578" t="s">
        <v>494</v>
      </c>
      <c r="AM1154" s="578"/>
      <c r="AN1154" s="578"/>
      <c r="AO1154" s="578"/>
      <c r="AP1154" s="506"/>
      <c r="AQ1154" s="506"/>
      <c r="AR1154" s="576">
        <v>1</v>
      </c>
      <c r="AS1154" s="576"/>
      <c r="AT1154" s="576"/>
      <c r="AU1154" s="576" t="s">
        <v>494</v>
      </c>
      <c r="AV1154" s="576"/>
      <c r="AW1154" s="576"/>
      <c r="AX1154" s="576"/>
      <c r="AY1154" s="576"/>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596" t="s">
        <v>56</v>
      </c>
      <c r="R1157" s="596"/>
      <c r="S1157" s="596"/>
      <c r="T1157" s="596"/>
      <c r="U1157" s="596"/>
      <c r="V1157" s="596"/>
      <c r="W1157" s="596"/>
      <c r="X1157" s="515"/>
      <c r="Y1157" s="515"/>
      <c r="Z1157" s="515"/>
      <c r="AA1157" s="515"/>
      <c r="AB1157" s="515"/>
      <c r="AC1157" s="515"/>
      <c r="AD1157" s="486" t="s">
        <v>473</v>
      </c>
      <c r="AE1157" s="515"/>
      <c r="AF1157" s="515"/>
      <c r="AG1157" s="515"/>
      <c r="AH1157" s="515"/>
      <c r="AI1157" s="573" t="s">
        <v>474</v>
      </c>
      <c r="AJ1157" s="573"/>
      <c r="AK1157" s="573"/>
      <c r="AL1157" s="573"/>
      <c r="AM1157" s="573"/>
      <c r="AN1157" s="573"/>
      <c r="AO1157" s="573"/>
      <c r="AP1157" s="515"/>
      <c r="AQ1157" s="515"/>
      <c r="AR1157" s="515"/>
      <c r="AS1157" s="515"/>
      <c r="AT1157" s="515"/>
      <c r="AU1157" s="486" t="s">
        <v>475</v>
      </c>
      <c r="AV1157" s="515"/>
      <c r="AW1157" s="515"/>
      <c r="AX1157" s="515"/>
      <c r="AY1157" s="486"/>
      <c r="AZ1157" s="500"/>
      <c r="BA1157" s="500"/>
    </row>
    <row r="1158" spans="6:198" ht="12.75" customHeight="1">
      <c r="J1158" s="500"/>
      <c r="K1158" s="593" t="s">
        <v>506</v>
      </c>
      <c r="L1158" s="593"/>
      <c r="M1158" s="593"/>
      <c r="N1158" s="593"/>
      <c r="O1158" s="593"/>
      <c r="P1158" s="491"/>
      <c r="Q1158" s="491"/>
      <c r="R1158" s="491"/>
      <c r="S1158" s="586">
        <v>356268.08999999997</v>
      </c>
      <c r="T1158" s="586"/>
      <c r="U1158" s="586"/>
      <c r="V1158" s="586"/>
      <c r="W1158" s="586"/>
      <c r="X1158" s="516"/>
      <c r="Y1158" s="492"/>
      <c r="Z1158" s="492"/>
      <c r="AA1158" s="587">
        <v>1.3677631761462128E-3</v>
      </c>
      <c r="AB1158" s="587"/>
      <c r="AC1158" s="587"/>
      <c r="AD1158" s="587"/>
      <c r="AE1158" s="587"/>
      <c r="AF1158" s="587"/>
      <c r="AG1158" s="587"/>
      <c r="AH1158" s="517"/>
      <c r="AI1158" s="594">
        <v>2</v>
      </c>
      <c r="AJ1158" s="594"/>
      <c r="AK1158" s="594"/>
      <c r="AL1158" s="594"/>
      <c r="AM1158" s="594"/>
      <c r="AN1158" s="594"/>
      <c r="AO1158" s="594"/>
      <c r="AP1158" s="518"/>
      <c r="AQ1158" s="518"/>
      <c r="AR1158" s="595">
        <v>1.1947431302270011E-3</v>
      </c>
      <c r="AS1158" s="595"/>
      <c r="AT1158" s="595"/>
      <c r="AU1158" s="595"/>
      <c r="AV1158" s="595"/>
      <c r="AW1158" s="595"/>
      <c r="AX1158" s="595"/>
      <c r="AY1158" s="595"/>
      <c r="AZ1158" s="519"/>
      <c r="BA1158" s="500"/>
    </row>
    <row r="1159" spans="6:198" ht="12.75" customHeight="1">
      <c r="K1159" s="591">
        <v>2015</v>
      </c>
      <c r="L1159" s="591"/>
      <c r="M1159" s="591"/>
      <c r="N1159" s="591"/>
      <c r="O1159" s="591"/>
      <c r="P1159" s="491"/>
      <c r="Q1159" s="491"/>
      <c r="R1159" s="491"/>
      <c r="S1159" s="560">
        <v>32210745.400000006</v>
      </c>
      <c r="T1159" s="560"/>
      <c r="U1159" s="560"/>
      <c r="V1159" s="560"/>
      <c r="W1159" s="560"/>
      <c r="X1159" s="513"/>
      <c r="Y1159" s="432"/>
      <c r="Z1159" s="432"/>
      <c r="AA1159" s="587">
        <v>0.123661570235889</v>
      </c>
      <c r="AB1159" s="587"/>
      <c r="AC1159" s="587"/>
      <c r="AD1159" s="587"/>
      <c r="AE1159" s="587"/>
      <c r="AF1159" s="587"/>
      <c r="AG1159" s="587"/>
      <c r="AH1159" s="520"/>
      <c r="AI1159" s="592">
        <v>229</v>
      </c>
      <c r="AJ1159" s="592"/>
      <c r="AK1159" s="592"/>
      <c r="AL1159" s="592"/>
      <c r="AM1159" s="592"/>
      <c r="AN1159" s="592"/>
      <c r="AO1159" s="592"/>
      <c r="AP1159" s="520"/>
      <c r="AQ1159" s="520"/>
      <c r="AR1159" s="587">
        <v>0.13679808841099164</v>
      </c>
      <c r="AS1159" s="587"/>
      <c r="AT1159" s="587"/>
      <c r="AU1159" s="587"/>
      <c r="AV1159" s="587"/>
      <c r="AW1159" s="587"/>
      <c r="AX1159" s="587"/>
      <c r="AY1159" s="587"/>
      <c r="AZ1159" s="312"/>
    </row>
    <row r="1160" spans="6:198" ht="12.75" customHeight="1">
      <c r="K1160" s="591">
        <v>2016</v>
      </c>
      <c r="L1160" s="591"/>
      <c r="M1160" s="591"/>
      <c r="N1160" s="591"/>
      <c r="O1160" s="591"/>
      <c r="P1160" s="491"/>
      <c r="Q1160" s="491"/>
      <c r="R1160" s="491"/>
      <c r="S1160" s="560">
        <v>14989155.279999996</v>
      </c>
      <c r="T1160" s="560"/>
      <c r="U1160" s="560"/>
      <c r="V1160" s="560"/>
      <c r="W1160" s="560"/>
      <c r="X1160" s="513"/>
      <c r="Y1160" s="432"/>
      <c r="Z1160" s="432"/>
      <c r="AA1160" s="587">
        <v>5.7545469855359681E-2</v>
      </c>
      <c r="AB1160" s="587"/>
      <c r="AC1160" s="587"/>
      <c r="AD1160" s="587"/>
      <c r="AE1160" s="587"/>
      <c r="AF1160" s="587"/>
      <c r="AG1160" s="587"/>
      <c r="AH1160" s="520"/>
      <c r="AI1160" s="592">
        <v>115</v>
      </c>
      <c r="AJ1160" s="592"/>
      <c r="AK1160" s="592"/>
      <c r="AL1160" s="592"/>
      <c r="AM1160" s="592"/>
      <c r="AN1160" s="592"/>
      <c r="AO1160" s="592"/>
      <c r="AP1160" s="520"/>
      <c r="AQ1160" s="520"/>
      <c r="AR1160" s="587">
        <v>6.8697729988052569E-2</v>
      </c>
      <c r="AS1160" s="587"/>
      <c r="AT1160" s="587"/>
      <c r="AU1160" s="587"/>
      <c r="AV1160" s="587"/>
      <c r="AW1160" s="587"/>
      <c r="AX1160" s="587"/>
      <c r="AY1160" s="587"/>
      <c r="AZ1160" s="312"/>
    </row>
    <row r="1161" spans="6:198" ht="12.75" customHeight="1">
      <c r="K1161" s="591">
        <v>2017</v>
      </c>
      <c r="L1161" s="591"/>
      <c r="M1161" s="591"/>
      <c r="N1161" s="591"/>
      <c r="O1161" s="591"/>
      <c r="P1161" s="491"/>
      <c r="Q1161" s="491"/>
      <c r="R1161" s="491"/>
      <c r="S1161" s="560">
        <v>157512227.40999979</v>
      </c>
      <c r="T1161" s="560"/>
      <c r="U1161" s="560"/>
      <c r="V1161" s="560"/>
      <c r="W1161" s="560"/>
      <c r="X1161" s="513"/>
      <c r="Y1161" s="520"/>
      <c r="Z1161" s="520"/>
      <c r="AA1161" s="587">
        <v>0.60471153743846628</v>
      </c>
      <c r="AB1161" s="587"/>
      <c r="AC1161" s="587"/>
      <c r="AD1161" s="587"/>
      <c r="AE1161" s="587"/>
      <c r="AF1161" s="587"/>
      <c r="AG1161" s="587"/>
      <c r="AH1161" s="520"/>
      <c r="AI1161" s="592">
        <v>965</v>
      </c>
      <c r="AJ1161" s="592"/>
      <c r="AK1161" s="592"/>
      <c r="AL1161" s="592"/>
      <c r="AM1161" s="592"/>
      <c r="AN1161" s="592"/>
      <c r="AO1161" s="592"/>
      <c r="AP1161" s="520"/>
      <c r="AQ1161" s="520"/>
      <c r="AR1161" s="587">
        <v>0.57646356033452806</v>
      </c>
      <c r="AS1161" s="587"/>
      <c r="AT1161" s="587"/>
      <c r="AU1161" s="587"/>
      <c r="AV1161" s="587"/>
      <c r="AW1161" s="587"/>
      <c r="AX1161" s="587"/>
      <c r="AY1161" s="587"/>
      <c r="AZ1161" s="312"/>
    </row>
    <row r="1162" spans="6:198" s="1" customFormat="1" ht="12.75" customHeight="1">
      <c r="F1162" s="81"/>
      <c r="G1162" s="550"/>
      <c r="H1162" s="550"/>
      <c r="I1162" s="550"/>
      <c r="J1162" s="550"/>
      <c r="K1162" s="591">
        <v>2018</v>
      </c>
      <c r="L1162" s="591"/>
      <c r="M1162" s="591"/>
      <c r="N1162" s="591"/>
      <c r="O1162" s="591"/>
      <c r="P1162" s="499"/>
      <c r="Q1162" s="499"/>
      <c r="R1162" s="499"/>
      <c r="S1162" s="560">
        <v>55406586.779999994</v>
      </c>
      <c r="T1162" s="560"/>
      <c r="U1162" s="560"/>
      <c r="V1162" s="560"/>
      <c r="W1162" s="560"/>
      <c r="X1162" s="521"/>
      <c r="Y1162" s="520"/>
      <c r="Z1162" s="520"/>
      <c r="AA1162" s="587">
        <v>0.21271365929413874</v>
      </c>
      <c r="AB1162" s="587"/>
      <c r="AC1162" s="587"/>
      <c r="AD1162" s="587"/>
      <c r="AE1162" s="587"/>
      <c r="AF1162" s="587"/>
      <c r="AG1162" s="587"/>
      <c r="AH1162" s="520"/>
      <c r="AI1162" s="592">
        <v>363</v>
      </c>
      <c r="AJ1162" s="592"/>
      <c r="AK1162" s="592"/>
      <c r="AL1162" s="592"/>
      <c r="AM1162" s="592"/>
      <c r="AN1162" s="592"/>
      <c r="AO1162" s="592"/>
      <c r="AP1162" s="520"/>
      <c r="AQ1162" s="520"/>
      <c r="AR1162" s="587">
        <v>0.21684587813620071</v>
      </c>
      <c r="AS1162" s="587"/>
      <c r="AT1162" s="587"/>
      <c r="AU1162" s="587"/>
      <c r="AV1162" s="587"/>
      <c r="AW1162" s="587"/>
      <c r="AX1162" s="587"/>
      <c r="AY1162" s="587"/>
      <c r="AZ1162" s="396"/>
      <c r="BA1162" s="396"/>
      <c r="BB1162" s="396"/>
      <c r="BC1162" s="258"/>
      <c r="BD1162" s="551"/>
      <c r="BE1162" s="551"/>
      <c r="BF1162" s="551"/>
      <c r="BG1162" s="551"/>
      <c r="BH1162" s="551"/>
      <c r="BI1162" s="551"/>
      <c r="BJ1162" s="551"/>
      <c r="BK1162" s="551"/>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563">
        <v>260474982.9599998</v>
      </c>
      <c r="T1163" s="563"/>
      <c r="U1163" s="563"/>
      <c r="V1163" s="563"/>
      <c r="W1163" s="563"/>
      <c r="X1163" s="522"/>
      <c r="Y1163" s="522"/>
      <c r="Z1163" s="522"/>
      <c r="AA1163" s="588">
        <v>1</v>
      </c>
      <c r="AB1163" s="588"/>
      <c r="AC1163" s="588"/>
      <c r="AD1163" s="588"/>
      <c r="AE1163" s="588"/>
      <c r="AF1163" s="588"/>
      <c r="AG1163" s="588"/>
      <c r="AH1163" s="522"/>
      <c r="AI1163" s="589">
        <v>1674</v>
      </c>
      <c r="AJ1163" s="590"/>
      <c r="AK1163" s="590"/>
      <c r="AL1163" s="590"/>
      <c r="AM1163" s="590"/>
      <c r="AN1163" s="590"/>
      <c r="AO1163" s="590"/>
      <c r="AP1163" s="522"/>
      <c r="AQ1163" s="522"/>
      <c r="AR1163" s="588">
        <v>1</v>
      </c>
      <c r="AS1163" s="588"/>
      <c r="AT1163" s="588"/>
      <c r="AU1163" s="588"/>
      <c r="AV1163" s="588"/>
      <c r="AW1163" s="588"/>
      <c r="AX1163" s="588"/>
      <c r="AY1163" s="588"/>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550"/>
      <c r="H1165" s="550"/>
      <c r="I1165" s="550"/>
      <c r="J1165" s="550"/>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551"/>
      <c r="AQ1165" s="551"/>
      <c r="AR1165" s="551"/>
      <c r="AS1165" s="551"/>
      <c r="AT1165" s="551"/>
      <c r="AU1165" s="551"/>
      <c r="AV1165" s="551"/>
      <c r="AW1165" s="396"/>
      <c r="AX1165" s="396"/>
      <c r="AY1165" s="396"/>
      <c r="AZ1165" s="396"/>
      <c r="BA1165" s="396"/>
      <c r="BB1165" s="396"/>
      <c r="BC1165" s="258"/>
      <c r="BD1165" s="551"/>
      <c r="BE1165" s="551"/>
      <c r="BF1165" s="551"/>
      <c r="BG1165" s="551"/>
      <c r="BH1165" s="551"/>
      <c r="BI1165" s="551"/>
      <c r="BJ1165" s="551"/>
      <c r="BK1165" s="551"/>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550"/>
      <c r="H1166" s="550"/>
      <c r="I1166" s="550"/>
      <c r="J1166" s="550"/>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551"/>
      <c r="AQ1166" s="551"/>
      <c r="AR1166" s="551"/>
      <c r="AS1166" s="551"/>
      <c r="AT1166" s="551"/>
      <c r="AU1166" s="551"/>
      <c r="AV1166" s="551"/>
      <c r="AW1166" s="396"/>
      <c r="AX1166" s="396"/>
      <c r="AY1166" s="396"/>
      <c r="AZ1166" s="396"/>
      <c r="BA1166" s="396"/>
      <c r="BB1166" s="396"/>
      <c r="BC1166" s="258"/>
      <c r="BD1166" s="551"/>
      <c r="BE1166" s="551"/>
      <c r="BF1166" s="551"/>
      <c r="BG1166" s="551"/>
      <c r="BH1166" s="551"/>
      <c r="BI1166" s="551"/>
      <c r="BJ1166" s="551"/>
      <c r="BK1166" s="551"/>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75" t="s">
        <v>105</v>
      </c>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5"/>
      <c r="AL1168" s="575"/>
      <c r="AM1168" s="575"/>
      <c r="AN1168" s="575"/>
      <c r="AO1168" s="575"/>
      <c r="AP1168" s="575"/>
      <c r="AQ1168" s="575"/>
      <c r="AR1168" s="575"/>
      <c r="AS1168" s="575"/>
      <c r="AT1168" s="575"/>
      <c r="AU1168" s="575"/>
      <c r="AV1168" s="575"/>
      <c r="AW1168" s="575"/>
      <c r="AX1168" s="575"/>
      <c r="AY1168" s="575"/>
      <c r="AZ1168" s="575"/>
      <c r="BA1168" s="575"/>
      <c r="BB1168" s="575"/>
      <c r="BC1168" s="575"/>
      <c r="BD1168" s="575"/>
      <c r="BE1168" s="575"/>
      <c r="BF1168" s="575"/>
      <c r="BG1168" s="575"/>
      <c r="BH1168" s="575"/>
      <c r="BI1168" s="575"/>
      <c r="BJ1168" s="575"/>
      <c r="BK1168" s="575"/>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69" t="s">
        <v>1</v>
      </c>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69"/>
      <c r="AL1169" s="569"/>
      <c r="AM1169" s="569"/>
      <c r="AN1169" s="569"/>
      <c r="AO1169" s="569"/>
      <c r="AP1169" s="569"/>
      <c r="AQ1169" s="569"/>
      <c r="AR1169" s="569"/>
      <c r="AS1169" s="569"/>
      <c r="AT1169" s="569"/>
      <c r="AU1169" s="569"/>
      <c r="AV1169" s="569"/>
      <c r="AW1169" s="569"/>
      <c r="AX1169" s="569"/>
      <c r="AY1169" s="569"/>
      <c r="AZ1169" s="569"/>
      <c r="BA1169" s="569"/>
      <c r="BB1169" s="569"/>
      <c r="BC1169" s="569"/>
      <c r="BD1169" s="569"/>
      <c r="BE1169" s="569"/>
      <c r="BF1169" s="569"/>
      <c r="BG1169" s="569"/>
      <c r="BH1169" s="569"/>
      <c r="BI1169" s="569"/>
      <c r="BJ1169" s="569"/>
      <c r="BK1169" s="569"/>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69" t="s">
        <v>2</v>
      </c>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69"/>
      <c r="AL1170" s="569"/>
      <c r="AM1170" s="569"/>
      <c r="AN1170" s="569"/>
      <c r="AO1170" s="569"/>
      <c r="AP1170" s="569"/>
      <c r="AQ1170" s="569"/>
      <c r="AR1170" s="569"/>
      <c r="AS1170" s="569"/>
      <c r="AT1170" s="569"/>
      <c r="AU1170" s="569"/>
      <c r="AV1170" s="569"/>
      <c r="AW1170" s="569"/>
      <c r="AX1170" s="569"/>
      <c r="AY1170" s="569"/>
      <c r="AZ1170" s="569"/>
      <c r="BA1170" s="569"/>
      <c r="BB1170" s="569"/>
      <c r="BC1170" s="569"/>
      <c r="BD1170" s="569"/>
      <c r="BE1170" s="569"/>
      <c r="BF1170" s="569"/>
      <c r="BG1170" s="569"/>
      <c r="BH1170" s="569"/>
      <c r="BI1170" s="569"/>
      <c r="BJ1170" s="569"/>
      <c r="BK1170" s="569"/>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70">
        <v>43480</v>
      </c>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0"/>
      <c r="AL1171" s="570"/>
      <c r="AM1171" s="570"/>
      <c r="AN1171" s="570"/>
      <c r="AO1171" s="570"/>
      <c r="AP1171" s="570"/>
      <c r="AQ1171" s="570"/>
      <c r="AR1171" s="570"/>
      <c r="AS1171" s="570"/>
      <c r="AT1171" s="570"/>
      <c r="AU1171" s="570"/>
      <c r="AV1171" s="570"/>
      <c r="AW1171" s="570"/>
      <c r="AX1171" s="570"/>
      <c r="AY1171" s="570"/>
      <c r="AZ1171" s="570"/>
      <c r="BA1171" s="570"/>
      <c r="BB1171" s="570"/>
      <c r="BC1171" s="570"/>
      <c r="BD1171" s="570"/>
      <c r="BE1171" s="570"/>
      <c r="BF1171" s="570"/>
      <c r="BG1171" s="570"/>
      <c r="BH1171" s="570"/>
      <c r="BI1171" s="570"/>
      <c r="BJ1171" s="570"/>
      <c r="BK1171" s="570"/>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1" t="s">
        <v>491</v>
      </c>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
        <v>352</v>
      </c>
      <c r="G1174" s="347"/>
      <c r="H1174" s="558" t="s">
        <v>649</v>
      </c>
      <c r="I1174" s="558"/>
      <c r="J1174" s="558"/>
      <c r="K1174" s="572"/>
      <c r="L1174" s="572"/>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573" t="s">
        <v>474</v>
      </c>
      <c r="AJ1175" s="573"/>
      <c r="AK1175" s="573"/>
      <c r="AL1175" s="573"/>
      <c r="AM1175" s="573"/>
      <c r="AN1175" s="573"/>
      <c r="AO1175" s="573"/>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586">
        <v>15875305.459999999</v>
      </c>
      <c r="T1176" s="586"/>
      <c r="U1176" s="586"/>
      <c r="V1176" s="586"/>
      <c r="W1176" s="586"/>
      <c r="X1176" s="492"/>
      <c r="Y1176" s="492"/>
      <c r="Z1176" s="493"/>
      <c r="AA1176" s="566">
        <v>6.0947524708881179E-2</v>
      </c>
      <c r="AB1176" s="566"/>
      <c r="AC1176" s="566"/>
      <c r="AD1176" s="566" t="s">
        <v>494</v>
      </c>
      <c r="AE1176" s="566"/>
      <c r="AF1176" s="566"/>
      <c r="AG1176" s="566"/>
      <c r="AH1176" s="493"/>
      <c r="AI1176" s="567">
        <v>151</v>
      </c>
      <c r="AJ1176" s="568"/>
      <c r="AK1176" s="568"/>
      <c r="AL1176" s="568" t="s">
        <v>494</v>
      </c>
      <c r="AM1176" s="568"/>
      <c r="AN1176" s="568"/>
      <c r="AO1176" s="568"/>
      <c r="AP1176" s="493"/>
      <c r="AQ1176" s="493"/>
      <c r="AR1176" s="566">
        <v>9.0203106332138586E-2</v>
      </c>
      <c r="AS1176" s="566"/>
      <c r="AT1176" s="566"/>
      <c r="AU1176" s="566" t="s">
        <v>494</v>
      </c>
      <c r="AV1176" s="566"/>
      <c r="AW1176" s="566"/>
      <c r="AX1176" s="566"/>
      <c r="AY1176" s="566"/>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560">
        <v>10720836.310000002</v>
      </c>
      <c r="T1177" s="560"/>
      <c r="U1177" s="560"/>
      <c r="V1177" s="560"/>
      <c r="W1177" s="560"/>
      <c r="X1177" s="497"/>
      <c r="Y1177" s="497"/>
      <c r="Z1177" s="498"/>
      <c r="AA1177" s="553">
        <v>4.1158794553588118E-2</v>
      </c>
      <c r="AB1177" s="553"/>
      <c r="AC1177" s="553"/>
      <c r="AD1177" s="553" t="s">
        <v>494</v>
      </c>
      <c r="AE1177" s="553"/>
      <c r="AF1177" s="553"/>
      <c r="AG1177" s="553"/>
      <c r="AH1177" s="498"/>
      <c r="AI1177" s="561">
        <v>76</v>
      </c>
      <c r="AJ1177" s="562"/>
      <c r="AK1177" s="562"/>
      <c r="AL1177" s="562" t="s">
        <v>494</v>
      </c>
      <c r="AM1177" s="562"/>
      <c r="AN1177" s="562"/>
      <c r="AO1177" s="562"/>
      <c r="AP1177" s="498"/>
      <c r="AQ1177" s="498"/>
      <c r="AR1177" s="553">
        <v>4.5400238948626048E-2</v>
      </c>
      <c r="AS1177" s="553"/>
      <c r="AT1177" s="553"/>
      <c r="AU1177" s="553" t="s">
        <v>494</v>
      </c>
      <c r="AV1177" s="553"/>
      <c r="AW1177" s="553"/>
      <c r="AX1177" s="553"/>
      <c r="AY1177" s="553"/>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560">
        <v>12473385.009999996</v>
      </c>
      <c r="T1178" s="560"/>
      <c r="U1178" s="560"/>
      <c r="V1178" s="560"/>
      <c r="W1178" s="560"/>
      <c r="X1178" s="497"/>
      <c r="Y1178" s="497"/>
      <c r="Z1178" s="498"/>
      <c r="AA1178" s="553">
        <v>4.7887074867053479E-2</v>
      </c>
      <c r="AB1178" s="553"/>
      <c r="AC1178" s="553"/>
      <c r="AD1178" s="553" t="s">
        <v>494</v>
      </c>
      <c r="AE1178" s="553"/>
      <c r="AF1178" s="553"/>
      <c r="AG1178" s="553"/>
      <c r="AH1178" s="498"/>
      <c r="AI1178" s="561">
        <v>83</v>
      </c>
      <c r="AJ1178" s="562"/>
      <c r="AK1178" s="562"/>
      <c r="AL1178" s="562" t="s">
        <v>494</v>
      </c>
      <c r="AM1178" s="562"/>
      <c r="AN1178" s="562"/>
      <c r="AO1178" s="562"/>
      <c r="AP1178" s="498"/>
      <c r="AQ1178" s="498"/>
      <c r="AR1178" s="553">
        <v>4.9581839904420548E-2</v>
      </c>
      <c r="AS1178" s="553"/>
      <c r="AT1178" s="553"/>
      <c r="AU1178" s="553" t="s">
        <v>494</v>
      </c>
      <c r="AV1178" s="553"/>
      <c r="AW1178" s="553"/>
      <c r="AX1178" s="553"/>
      <c r="AY1178" s="553"/>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560">
        <v>18163256.740000002</v>
      </c>
      <c r="T1179" s="560"/>
      <c r="U1179" s="560"/>
      <c r="V1179" s="560"/>
      <c r="W1179" s="560"/>
      <c r="X1179" s="497"/>
      <c r="Y1179" s="497"/>
      <c r="Z1179" s="498"/>
      <c r="AA1179" s="553">
        <v>6.9731290635267104E-2</v>
      </c>
      <c r="AB1179" s="553"/>
      <c r="AC1179" s="553"/>
      <c r="AD1179" s="553" t="s">
        <v>494</v>
      </c>
      <c r="AE1179" s="553"/>
      <c r="AF1179" s="553"/>
      <c r="AG1179" s="553"/>
      <c r="AH1179" s="498"/>
      <c r="AI1179" s="561">
        <v>117</v>
      </c>
      <c r="AJ1179" s="562"/>
      <c r="AK1179" s="562"/>
      <c r="AL1179" s="562" t="s">
        <v>494</v>
      </c>
      <c r="AM1179" s="562"/>
      <c r="AN1179" s="562"/>
      <c r="AO1179" s="562"/>
      <c r="AP1179" s="498"/>
      <c r="AQ1179" s="498"/>
      <c r="AR1179" s="553">
        <v>6.9892473118279563E-2</v>
      </c>
      <c r="AS1179" s="553"/>
      <c r="AT1179" s="553"/>
      <c r="AU1179" s="553" t="s">
        <v>494</v>
      </c>
      <c r="AV1179" s="553"/>
      <c r="AW1179" s="553"/>
      <c r="AX1179" s="553"/>
      <c r="AY1179" s="553"/>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560">
        <v>12830320.620000003</v>
      </c>
      <c r="T1180" s="560"/>
      <c r="U1180" s="560"/>
      <c r="V1180" s="560"/>
      <c r="W1180" s="560"/>
      <c r="X1180" s="497"/>
      <c r="Y1180" s="497"/>
      <c r="Z1180" s="498"/>
      <c r="AA1180" s="553">
        <v>4.9257400746121956E-2</v>
      </c>
      <c r="AB1180" s="553"/>
      <c r="AC1180" s="553"/>
      <c r="AD1180" s="553" t="s">
        <v>494</v>
      </c>
      <c r="AE1180" s="553"/>
      <c r="AF1180" s="553"/>
      <c r="AG1180" s="553"/>
      <c r="AH1180" s="498"/>
      <c r="AI1180" s="561">
        <v>80</v>
      </c>
      <c r="AJ1180" s="562"/>
      <c r="AK1180" s="562"/>
      <c r="AL1180" s="562" t="s">
        <v>494</v>
      </c>
      <c r="AM1180" s="562"/>
      <c r="AN1180" s="562"/>
      <c r="AO1180" s="562"/>
      <c r="AP1180" s="498"/>
      <c r="AQ1180" s="498"/>
      <c r="AR1180" s="553">
        <v>4.778972520908005E-2</v>
      </c>
      <c r="AS1180" s="553"/>
      <c r="AT1180" s="553"/>
      <c r="AU1180" s="553" t="s">
        <v>494</v>
      </c>
      <c r="AV1180" s="553"/>
      <c r="AW1180" s="553"/>
      <c r="AX1180" s="553"/>
      <c r="AY1180" s="553"/>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560">
        <v>15590887.340000002</v>
      </c>
      <c r="T1181" s="560"/>
      <c r="U1181" s="560"/>
      <c r="V1181" s="560"/>
      <c r="W1181" s="560"/>
      <c r="X1181" s="497"/>
      <c r="Y1181" s="497"/>
      <c r="Z1181" s="498"/>
      <c r="AA1181" s="553">
        <v>5.9855603646950736E-2</v>
      </c>
      <c r="AB1181" s="553"/>
      <c r="AC1181" s="553"/>
      <c r="AD1181" s="553" t="s">
        <v>494</v>
      </c>
      <c r="AE1181" s="553"/>
      <c r="AF1181" s="553"/>
      <c r="AG1181" s="553"/>
      <c r="AH1181" s="498"/>
      <c r="AI1181" s="561">
        <v>90</v>
      </c>
      <c r="AJ1181" s="562"/>
      <c r="AK1181" s="562"/>
      <c r="AL1181" s="562" t="s">
        <v>494</v>
      </c>
      <c r="AM1181" s="562"/>
      <c r="AN1181" s="562"/>
      <c r="AO1181" s="562"/>
      <c r="AP1181" s="498"/>
      <c r="AQ1181" s="498"/>
      <c r="AR1181" s="553">
        <v>5.3763440860215055E-2</v>
      </c>
      <c r="AS1181" s="553"/>
      <c r="AT1181" s="553"/>
      <c r="AU1181" s="553" t="s">
        <v>494</v>
      </c>
      <c r="AV1181" s="553"/>
      <c r="AW1181" s="553"/>
      <c r="AX1181" s="553"/>
      <c r="AY1181" s="553"/>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560">
        <v>45222527.99000001</v>
      </c>
      <c r="T1182" s="560"/>
      <c r="U1182" s="560"/>
      <c r="V1182" s="560"/>
      <c r="W1182" s="560"/>
      <c r="X1182" s="497"/>
      <c r="Y1182" s="497"/>
      <c r="Z1182" s="498"/>
      <c r="AA1182" s="553">
        <v>0.17361562894101293</v>
      </c>
      <c r="AB1182" s="553"/>
      <c r="AC1182" s="553"/>
      <c r="AD1182" s="553" t="s">
        <v>494</v>
      </c>
      <c r="AE1182" s="553"/>
      <c r="AF1182" s="553"/>
      <c r="AG1182" s="553"/>
      <c r="AH1182" s="498"/>
      <c r="AI1182" s="561">
        <v>280</v>
      </c>
      <c r="AJ1182" s="562"/>
      <c r="AK1182" s="562"/>
      <c r="AL1182" s="562" t="s">
        <v>494</v>
      </c>
      <c r="AM1182" s="562"/>
      <c r="AN1182" s="562"/>
      <c r="AO1182" s="562"/>
      <c r="AP1182" s="498"/>
      <c r="AQ1182" s="498"/>
      <c r="AR1182" s="553">
        <v>0.16726403823178015</v>
      </c>
      <c r="AS1182" s="553"/>
      <c r="AT1182" s="553"/>
      <c r="AU1182" s="553" t="s">
        <v>494</v>
      </c>
      <c r="AV1182" s="553"/>
      <c r="AW1182" s="553"/>
      <c r="AX1182" s="553"/>
      <c r="AY1182" s="553"/>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560">
        <v>13085830.589999998</v>
      </c>
      <c r="T1183" s="560"/>
      <c r="U1183" s="560"/>
      <c r="V1183" s="560"/>
      <c r="W1183" s="560"/>
      <c r="X1183" s="497"/>
      <c r="Y1183" s="497"/>
      <c r="Z1183" s="498"/>
      <c r="AA1183" s="553">
        <v>5.0238339364857686E-2</v>
      </c>
      <c r="AB1183" s="553"/>
      <c r="AC1183" s="553"/>
      <c r="AD1183" s="553" t="s">
        <v>494</v>
      </c>
      <c r="AE1183" s="553"/>
      <c r="AF1183" s="553"/>
      <c r="AG1183" s="553"/>
      <c r="AH1183" s="498"/>
      <c r="AI1183" s="561">
        <v>71</v>
      </c>
      <c r="AJ1183" s="562"/>
      <c r="AK1183" s="562"/>
      <c r="AL1183" s="562" t="s">
        <v>494</v>
      </c>
      <c r="AM1183" s="562"/>
      <c r="AN1183" s="562"/>
      <c r="AO1183" s="562"/>
      <c r="AP1183" s="498"/>
      <c r="AQ1183" s="498"/>
      <c r="AR1183" s="553">
        <v>4.2413381123058543E-2</v>
      </c>
      <c r="AS1183" s="553"/>
      <c r="AT1183" s="553"/>
      <c r="AU1183" s="553" t="s">
        <v>494</v>
      </c>
      <c r="AV1183" s="553"/>
      <c r="AW1183" s="553"/>
      <c r="AX1183" s="553"/>
      <c r="AY1183" s="553"/>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560">
        <v>116512632.89999993</v>
      </c>
      <c r="T1184" s="560"/>
      <c r="U1184" s="560"/>
      <c r="V1184" s="560"/>
      <c r="W1184" s="560"/>
      <c r="X1184" s="498"/>
      <c r="Y1184" s="498"/>
      <c r="Z1184" s="498"/>
      <c r="AA1184" s="553">
        <v>0.44730834253626689</v>
      </c>
      <c r="AB1184" s="553"/>
      <c r="AC1184" s="553"/>
      <c r="AD1184" s="553" t="s">
        <v>494</v>
      </c>
      <c r="AE1184" s="553"/>
      <c r="AF1184" s="553"/>
      <c r="AG1184" s="553"/>
      <c r="AH1184" s="498"/>
      <c r="AI1184" s="561">
        <v>726</v>
      </c>
      <c r="AJ1184" s="562"/>
      <c r="AK1184" s="562"/>
      <c r="AL1184" s="562" t="s">
        <v>494</v>
      </c>
      <c r="AM1184" s="562"/>
      <c r="AN1184" s="562"/>
      <c r="AO1184" s="562"/>
      <c r="AP1184" s="498"/>
      <c r="AQ1184" s="498"/>
      <c r="AR1184" s="553">
        <v>0.43369175627240142</v>
      </c>
      <c r="AS1184" s="553"/>
      <c r="AT1184" s="553"/>
      <c r="AU1184" s="553" t="s">
        <v>494</v>
      </c>
      <c r="AV1184" s="553"/>
      <c r="AW1184" s="553"/>
      <c r="AX1184" s="553"/>
      <c r="AY1184" s="553"/>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563">
        <v>260474982.95999992</v>
      </c>
      <c r="T1185" s="563"/>
      <c r="U1185" s="563"/>
      <c r="V1185" s="563"/>
      <c r="W1185" s="563"/>
      <c r="X1185" s="506"/>
      <c r="Y1185" s="506"/>
      <c r="Z1185" s="506"/>
      <c r="AA1185" s="576">
        <v>1</v>
      </c>
      <c r="AB1185" s="576"/>
      <c r="AC1185" s="576"/>
      <c r="AD1185" s="576" t="s">
        <v>494</v>
      </c>
      <c r="AE1185" s="576"/>
      <c r="AF1185" s="576"/>
      <c r="AG1185" s="576"/>
      <c r="AH1185" s="506"/>
      <c r="AI1185" s="577">
        <v>1674</v>
      </c>
      <c r="AJ1185" s="578"/>
      <c r="AK1185" s="578"/>
      <c r="AL1185" s="578" t="s">
        <v>494</v>
      </c>
      <c r="AM1185" s="578"/>
      <c r="AN1185" s="578"/>
      <c r="AO1185" s="578"/>
      <c r="AP1185" s="506"/>
      <c r="AQ1185" s="506"/>
      <c r="AR1185" s="576">
        <v>1</v>
      </c>
      <c r="AS1185" s="576"/>
      <c r="AT1185" s="576"/>
      <c r="AU1185" s="576" t="s">
        <v>494</v>
      </c>
      <c r="AV1185" s="576"/>
      <c r="AW1185" s="576"/>
      <c r="AX1185" s="576"/>
      <c r="AY1185" s="576"/>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573" t="s">
        <v>474</v>
      </c>
      <c r="AJ1187" s="574"/>
      <c r="AK1187" s="574"/>
      <c r="AL1187" s="574"/>
      <c r="AM1187" s="574"/>
      <c r="AN1187" s="574"/>
      <c r="AO1187" s="574"/>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560">
        <v>299169</v>
      </c>
      <c r="T1188" s="560"/>
      <c r="U1188" s="560"/>
      <c r="V1188" s="560"/>
      <c r="W1188" s="560"/>
      <c r="X1188" s="497"/>
      <c r="Y1188" s="497"/>
      <c r="Z1188" s="493"/>
      <c r="AA1188" s="553">
        <v>1.148551759559735E-3</v>
      </c>
      <c r="AB1188" s="553"/>
      <c r="AC1188" s="553"/>
      <c r="AD1188" s="553" t="s">
        <v>494</v>
      </c>
      <c r="AE1188" s="553"/>
      <c r="AF1188" s="553"/>
      <c r="AG1188" s="553"/>
      <c r="AH1188" s="493"/>
      <c r="AI1188" s="561">
        <v>9</v>
      </c>
      <c r="AJ1188" s="562"/>
      <c r="AK1188" s="562"/>
      <c r="AL1188" s="562" t="s">
        <v>494</v>
      </c>
      <c r="AM1188" s="562"/>
      <c r="AN1188" s="562"/>
      <c r="AO1188" s="562"/>
      <c r="AP1188" s="493"/>
      <c r="AQ1188" s="493"/>
      <c r="AR1188" s="553">
        <v>5.3763440860215058E-3</v>
      </c>
      <c r="AS1188" s="553"/>
      <c r="AT1188" s="553"/>
      <c r="AU1188" s="553" t="s">
        <v>494</v>
      </c>
      <c r="AV1188" s="553"/>
      <c r="AW1188" s="553"/>
      <c r="AX1188" s="553"/>
      <c r="AY1188" s="553"/>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560">
        <v>1764904.7200000002</v>
      </c>
      <c r="T1189" s="560"/>
      <c r="U1189" s="560"/>
      <c r="V1189" s="560"/>
      <c r="W1189" s="560"/>
      <c r="X1189" s="432"/>
      <c r="Y1189" s="432"/>
      <c r="Z1189" s="493"/>
      <c r="AA1189" s="553">
        <v>6.7757168075946433E-3</v>
      </c>
      <c r="AB1189" s="553"/>
      <c r="AC1189" s="553"/>
      <c r="AD1189" s="553" t="s">
        <v>494</v>
      </c>
      <c r="AE1189" s="553"/>
      <c r="AF1189" s="553"/>
      <c r="AG1189" s="553"/>
      <c r="AH1189" s="493"/>
      <c r="AI1189" s="561">
        <v>27</v>
      </c>
      <c r="AJ1189" s="562"/>
      <c r="AK1189" s="562"/>
      <c r="AL1189" s="562" t="s">
        <v>494</v>
      </c>
      <c r="AM1189" s="562"/>
      <c r="AN1189" s="562"/>
      <c r="AO1189" s="562"/>
      <c r="AP1189" s="493"/>
      <c r="AQ1189" s="493"/>
      <c r="AR1189" s="553">
        <v>1.6129032258064516E-2</v>
      </c>
      <c r="AS1189" s="553"/>
      <c r="AT1189" s="553"/>
      <c r="AU1189" s="553" t="s">
        <v>494</v>
      </c>
      <c r="AV1189" s="553"/>
      <c r="AW1189" s="553"/>
      <c r="AX1189" s="553"/>
      <c r="AY1189" s="553"/>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560">
        <v>5963049.8599999994</v>
      </c>
      <c r="T1190" s="560"/>
      <c r="U1190" s="560"/>
      <c r="V1190" s="560"/>
      <c r="W1190" s="560"/>
      <c r="X1190" s="432"/>
      <c r="Y1190" s="432"/>
      <c r="Z1190" s="493"/>
      <c r="AA1190" s="553">
        <v>2.2892984931745707E-2</v>
      </c>
      <c r="AB1190" s="553"/>
      <c r="AC1190" s="553"/>
      <c r="AD1190" s="553" t="s">
        <v>494</v>
      </c>
      <c r="AE1190" s="553"/>
      <c r="AF1190" s="553"/>
      <c r="AG1190" s="553"/>
      <c r="AH1190" s="493"/>
      <c r="AI1190" s="561">
        <v>62</v>
      </c>
      <c r="AJ1190" s="562"/>
      <c r="AK1190" s="562"/>
      <c r="AL1190" s="562" t="s">
        <v>494</v>
      </c>
      <c r="AM1190" s="562"/>
      <c r="AN1190" s="562"/>
      <c r="AO1190" s="562"/>
      <c r="AP1190" s="493"/>
      <c r="AQ1190" s="493"/>
      <c r="AR1190" s="553">
        <v>3.7037037037037035E-2</v>
      </c>
      <c r="AS1190" s="553"/>
      <c r="AT1190" s="553"/>
      <c r="AU1190" s="553" t="s">
        <v>494</v>
      </c>
      <c r="AV1190" s="553"/>
      <c r="AW1190" s="553"/>
      <c r="AX1190" s="553"/>
      <c r="AY1190" s="553"/>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560">
        <v>15417687.02</v>
      </c>
      <c r="T1191" s="560"/>
      <c r="U1191" s="560"/>
      <c r="V1191" s="560"/>
      <c r="W1191" s="560"/>
      <c r="X1191" s="432"/>
      <c r="Y1191" s="432"/>
      <c r="Z1191" s="493"/>
      <c r="AA1191" s="553">
        <v>5.9190663321274227E-2</v>
      </c>
      <c r="AB1191" s="553"/>
      <c r="AC1191" s="553"/>
      <c r="AD1191" s="553" t="s">
        <v>494</v>
      </c>
      <c r="AE1191" s="553"/>
      <c r="AF1191" s="553"/>
      <c r="AG1191" s="553"/>
      <c r="AH1191" s="493"/>
      <c r="AI1191" s="561">
        <v>105</v>
      </c>
      <c r="AJ1191" s="562"/>
      <c r="AK1191" s="562"/>
      <c r="AL1191" s="562" t="s">
        <v>494</v>
      </c>
      <c r="AM1191" s="562"/>
      <c r="AN1191" s="562"/>
      <c r="AO1191" s="562"/>
      <c r="AP1191" s="493"/>
      <c r="AQ1191" s="493"/>
      <c r="AR1191" s="553">
        <v>6.2724014336917558E-2</v>
      </c>
      <c r="AS1191" s="553"/>
      <c r="AT1191" s="553"/>
      <c r="AU1191" s="553" t="s">
        <v>494</v>
      </c>
      <c r="AV1191" s="553"/>
      <c r="AW1191" s="553"/>
      <c r="AX1191" s="553"/>
      <c r="AY1191" s="553"/>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560">
        <v>16729994.479999999</v>
      </c>
      <c r="T1192" s="560"/>
      <c r="U1192" s="560"/>
      <c r="V1192" s="560"/>
      <c r="W1192" s="560"/>
      <c r="X1192" s="432"/>
      <c r="Y1192" s="432"/>
      <c r="Z1192" s="493"/>
      <c r="AA1192" s="553">
        <v>6.4228795755672058E-2</v>
      </c>
      <c r="AB1192" s="553"/>
      <c r="AC1192" s="553"/>
      <c r="AD1192" s="553" t="s">
        <v>494</v>
      </c>
      <c r="AE1192" s="553"/>
      <c r="AF1192" s="553"/>
      <c r="AG1192" s="553"/>
      <c r="AH1192" s="493"/>
      <c r="AI1192" s="561">
        <v>121</v>
      </c>
      <c r="AJ1192" s="562"/>
      <c r="AK1192" s="562"/>
      <c r="AL1192" s="562" t="s">
        <v>494</v>
      </c>
      <c r="AM1192" s="562"/>
      <c r="AN1192" s="562"/>
      <c r="AO1192" s="562"/>
      <c r="AP1192" s="493"/>
      <c r="AQ1192" s="493"/>
      <c r="AR1192" s="553">
        <v>7.2281959378733579E-2</v>
      </c>
      <c r="AS1192" s="553"/>
      <c r="AT1192" s="553"/>
      <c r="AU1192" s="553" t="s">
        <v>494</v>
      </c>
      <c r="AV1192" s="553"/>
      <c r="AW1192" s="553"/>
      <c r="AX1192" s="553"/>
      <c r="AY1192" s="553"/>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560">
        <v>24025563.359999999</v>
      </c>
      <c r="T1193" s="560"/>
      <c r="U1193" s="560"/>
      <c r="V1193" s="560"/>
      <c r="W1193" s="560"/>
      <c r="X1193" s="432"/>
      <c r="Y1193" s="432"/>
      <c r="Z1193" s="493"/>
      <c r="AA1193" s="553">
        <v>9.2237508136009755E-2</v>
      </c>
      <c r="AB1193" s="553"/>
      <c r="AC1193" s="553"/>
      <c r="AD1193" s="553" t="s">
        <v>494</v>
      </c>
      <c r="AE1193" s="553"/>
      <c r="AF1193" s="553"/>
      <c r="AG1193" s="553"/>
      <c r="AH1193" s="493"/>
      <c r="AI1193" s="561">
        <v>149</v>
      </c>
      <c r="AJ1193" s="562"/>
      <c r="AK1193" s="562"/>
      <c r="AL1193" s="562" t="s">
        <v>494</v>
      </c>
      <c r="AM1193" s="562"/>
      <c r="AN1193" s="562"/>
      <c r="AO1193" s="562"/>
      <c r="AP1193" s="493"/>
      <c r="AQ1193" s="493"/>
      <c r="AR1193" s="553">
        <v>8.9008363201911592E-2</v>
      </c>
      <c r="AS1193" s="553"/>
      <c r="AT1193" s="553"/>
      <c r="AU1193" s="553" t="s">
        <v>494</v>
      </c>
      <c r="AV1193" s="553"/>
      <c r="AW1193" s="553"/>
      <c r="AX1193" s="553"/>
      <c r="AY1193" s="553"/>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560">
        <v>28702836.010000009</v>
      </c>
      <c r="T1194" s="560"/>
      <c r="U1194" s="560"/>
      <c r="V1194" s="560"/>
      <c r="W1194" s="560"/>
      <c r="X1194" s="432"/>
      <c r="Y1194" s="432"/>
      <c r="Z1194" s="493"/>
      <c r="AA1194" s="553">
        <v>0.11019421398487156</v>
      </c>
      <c r="AB1194" s="553"/>
      <c r="AC1194" s="553"/>
      <c r="AD1194" s="553" t="s">
        <v>494</v>
      </c>
      <c r="AE1194" s="553"/>
      <c r="AF1194" s="553"/>
      <c r="AG1194" s="553"/>
      <c r="AH1194" s="493"/>
      <c r="AI1194" s="561">
        <v>173</v>
      </c>
      <c r="AJ1194" s="562"/>
      <c r="AK1194" s="562"/>
      <c r="AL1194" s="562" t="s">
        <v>494</v>
      </c>
      <c r="AM1194" s="562"/>
      <c r="AN1194" s="562"/>
      <c r="AO1194" s="562"/>
      <c r="AP1194" s="493"/>
      <c r="AQ1194" s="493"/>
      <c r="AR1194" s="553">
        <v>0.1033452807646356</v>
      </c>
      <c r="AS1194" s="553"/>
      <c r="AT1194" s="553"/>
      <c r="AU1194" s="553" t="s">
        <v>494</v>
      </c>
      <c r="AV1194" s="553"/>
      <c r="AW1194" s="553"/>
      <c r="AX1194" s="553"/>
      <c r="AY1194" s="553"/>
      <c r="AZ1194" s="500"/>
      <c r="BA1194" s="500"/>
      <c r="BB1194" s="500"/>
      <c r="BC1194" s="500"/>
    </row>
    <row r="1195" spans="6:198" ht="12.75" customHeight="1">
      <c r="K1195" s="530" t="s">
        <v>525</v>
      </c>
      <c r="L1195" s="532"/>
      <c r="M1195" s="501"/>
      <c r="N1195" s="501"/>
      <c r="O1195" s="501"/>
      <c r="P1195" s="500"/>
      <c r="Q1195" s="500"/>
      <c r="R1195" s="500"/>
      <c r="S1195" s="560">
        <v>45094013.120000012</v>
      </c>
      <c r="T1195" s="560"/>
      <c r="U1195" s="560"/>
      <c r="V1195" s="560"/>
      <c r="W1195" s="560"/>
      <c r="X1195" s="497"/>
      <c r="Y1195" s="497"/>
      <c r="Z1195" s="493"/>
      <c r="AA1195" s="553">
        <v>0.17312224232653048</v>
      </c>
      <c r="AB1195" s="553"/>
      <c r="AC1195" s="553"/>
      <c r="AD1195" s="553" t="s">
        <v>494</v>
      </c>
      <c r="AE1195" s="553"/>
      <c r="AF1195" s="553"/>
      <c r="AG1195" s="553"/>
      <c r="AH1195" s="493"/>
      <c r="AI1195" s="561">
        <v>267</v>
      </c>
      <c r="AJ1195" s="562"/>
      <c r="AK1195" s="562"/>
      <c r="AL1195" s="562" t="s">
        <v>494</v>
      </c>
      <c r="AM1195" s="562"/>
      <c r="AN1195" s="562"/>
      <c r="AO1195" s="562"/>
      <c r="AP1195" s="493"/>
      <c r="AQ1195" s="493"/>
      <c r="AR1195" s="553">
        <v>0.15949820788530467</v>
      </c>
      <c r="AS1195" s="553"/>
      <c r="AT1195" s="553"/>
      <c r="AU1195" s="553" t="s">
        <v>494</v>
      </c>
      <c r="AV1195" s="553"/>
      <c r="AW1195" s="553"/>
      <c r="AX1195" s="553"/>
      <c r="AY1195" s="553"/>
      <c r="AZ1195" s="500"/>
      <c r="BA1195" s="500"/>
      <c r="BB1195" s="500"/>
      <c r="BC1195" s="500"/>
    </row>
    <row r="1196" spans="6:198" ht="12.75" customHeight="1">
      <c r="K1196" s="533" t="s">
        <v>526</v>
      </c>
      <c r="L1196" s="534"/>
      <c r="M1196" s="503"/>
      <c r="N1196" s="503"/>
      <c r="O1196" s="503"/>
      <c r="P1196" s="500"/>
      <c r="Q1196" s="500"/>
      <c r="R1196" s="500"/>
      <c r="S1196" s="560">
        <v>122477765.38999994</v>
      </c>
      <c r="T1196" s="560"/>
      <c r="U1196" s="560"/>
      <c r="V1196" s="560"/>
      <c r="W1196" s="560"/>
      <c r="X1196" s="498"/>
      <c r="Y1196" s="498"/>
      <c r="Z1196" s="498"/>
      <c r="AA1196" s="553">
        <v>0.47020932297674178</v>
      </c>
      <c r="AB1196" s="553"/>
      <c r="AC1196" s="553"/>
      <c r="AD1196" s="553" t="s">
        <v>494</v>
      </c>
      <c r="AE1196" s="553"/>
      <c r="AF1196" s="553"/>
      <c r="AG1196" s="553"/>
      <c r="AH1196" s="498"/>
      <c r="AI1196" s="561">
        <v>761</v>
      </c>
      <c r="AJ1196" s="562"/>
      <c r="AK1196" s="562"/>
      <c r="AL1196" s="562" t="s">
        <v>494</v>
      </c>
      <c r="AM1196" s="562"/>
      <c r="AN1196" s="562"/>
      <c r="AO1196" s="562"/>
      <c r="AP1196" s="498"/>
      <c r="AQ1196" s="498"/>
      <c r="AR1196" s="553">
        <v>0.45459976105137395</v>
      </c>
      <c r="AS1196" s="553"/>
      <c r="AT1196" s="553"/>
      <c r="AU1196" s="553" t="s">
        <v>494</v>
      </c>
      <c r="AV1196" s="553"/>
      <c r="AW1196" s="553"/>
      <c r="AX1196" s="553"/>
      <c r="AY1196" s="553"/>
      <c r="AZ1196" s="500"/>
      <c r="BA1196" s="500"/>
      <c r="BB1196" s="500"/>
      <c r="BC1196" s="500"/>
    </row>
    <row r="1197" spans="6:198" ht="12.75" customHeight="1">
      <c r="K1197" s="504" t="s">
        <v>279</v>
      </c>
      <c r="L1197" s="505"/>
      <c r="M1197" s="505"/>
      <c r="N1197" s="505"/>
      <c r="O1197" s="505"/>
      <c r="P1197" s="505"/>
      <c r="Q1197" s="505"/>
      <c r="R1197" s="505"/>
      <c r="S1197" s="563">
        <v>260474982.95999998</v>
      </c>
      <c r="T1197" s="563"/>
      <c r="U1197" s="563"/>
      <c r="V1197" s="563"/>
      <c r="W1197" s="563"/>
      <c r="X1197" s="506"/>
      <c r="Y1197" s="506"/>
      <c r="Z1197" s="506"/>
      <c r="AA1197" s="576">
        <v>1</v>
      </c>
      <c r="AB1197" s="576"/>
      <c r="AC1197" s="576"/>
      <c r="AD1197" s="576" t="s">
        <v>494</v>
      </c>
      <c r="AE1197" s="576"/>
      <c r="AF1197" s="576"/>
      <c r="AG1197" s="576"/>
      <c r="AH1197" s="506"/>
      <c r="AI1197" s="577">
        <v>1674</v>
      </c>
      <c r="AJ1197" s="578"/>
      <c r="AK1197" s="578"/>
      <c r="AL1197" s="578" t="s">
        <v>494</v>
      </c>
      <c r="AM1197" s="578"/>
      <c r="AN1197" s="578"/>
      <c r="AO1197" s="578"/>
      <c r="AP1197" s="506"/>
      <c r="AQ1197" s="506"/>
      <c r="AR1197" s="576">
        <v>1</v>
      </c>
      <c r="AS1197" s="576"/>
      <c r="AT1197" s="576"/>
      <c r="AU1197" s="576" t="s">
        <v>494</v>
      </c>
      <c r="AV1197" s="576"/>
      <c r="AW1197" s="576"/>
      <c r="AX1197" s="576"/>
      <c r="AY1197" s="576"/>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573" t="s">
        <v>474</v>
      </c>
      <c r="AK1199" s="574"/>
      <c r="AL1199" s="574"/>
      <c r="AM1199" s="574"/>
      <c r="AN1199" s="574"/>
      <c r="AO1199" s="574"/>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560">
        <v>260297621.10999987</v>
      </c>
      <c r="T1200" s="560"/>
      <c r="U1200" s="560"/>
      <c r="V1200" s="560"/>
      <c r="W1200" s="560"/>
      <c r="X1200" s="492"/>
      <c r="Y1200" s="492"/>
      <c r="Z1200" s="493"/>
      <c r="AA1200" s="566">
        <v>0.99931908297685834</v>
      </c>
      <c r="AB1200" s="566"/>
      <c r="AC1200" s="566"/>
      <c r="AD1200" s="566" t="s">
        <v>494</v>
      </c>
      <c r="AE1200" s="566"/>
      <c r="AF1200" s="566"/>
      <c r="AG1200" s="566"/>
      <c r="AH1200" s="493"/>
      <c r="AI1200" s="567">
        <v>1673</v>
      </c>
      <c r="AJ1200" s="568"/>
      <c r="AK1200" s="568"/>
      <c r="AL1200" s="568" t="s">
        <v>494</v>
      </c>
      <c r="AM1200" s="568"/>
      <c r="AN1200" s="568"/>
      <c r="AO1200" s="568"/>
      <c r="AP1200" s="493"/>
      <c r="AQ1200" s="493"/>
      <c r="AR1200" s="566">
        <v>0.99940262843488648</v>
      </c>
      <c r="AS1200" s="566"/>
      <c r="AT1200" s="566"/>
      <c r="AU1200" s="566" t="s">
        <v>494</v>
      </c>
      <c r="AV1200" s="566"/>
      <c r="AW1200" s="566"/>
      <c r="AX1200" s="566"/>
      <c r="AY1200" s="566"/>
    </row>
    <row r="1201" spans="6:198" ht="12.75" customHeight="1">
      <c r="K1201" s="530" t="s">
        <v>529</v>
      </c>
      <c r="L1201" s="537"/>
      <c r="M1201" s="537"/>
      <c r="N1201" s="491"/>
      <c r="O1201" s="491"/>
      <c r="P1201" s="491"/>
      <c r="Q1201" s="491"/>
      <c r="R1201" s="491"/>
      <c r="S1201" s="560">
        <v>177361.85</v>
      </c>
      <c r="T1201" s="560"/>
      <c r="U1201" s="560"/>
      <c r="V1201" s="560"/>
      <c r="W1201" s="560"/>
      <c r="X1201" s="432"/>
      <c r="Y1201" s="432"/>
      <c r="Z1201" s="493"/>
      <c r="AA1201" s="553">
        <v>6.8091702314166877E-4</v>
      </c>
      <c r="AB1201" s="553"/>
      <c r="AC1201" s="553"/>
      <c r="AD1201" s="553" t="s">
        <v>494</v>
      </c>
      <c r="AE1201" s="553"/>
      <c r="AF1201" s="553"/>
      <c r="AG1201" s="553"/>
      <c r="AH1201" s="498"/>
      <c r="AI1201" s="561">
        <v>1</v>
      </c>
      <c r="AJ1201" s="562"/>
      <c r="AK1201" s="562"/>
      <c r="AL1201" s="562" t="s">
        <v>494</v>
      </c>
      <c r="AM1201" s="562"/>
      <c r="AN1201" s="562"/>
      <c r="AO1201" s="562"/>
      <c r="AP1201" s="498"/>
      <c r="AQ1201" s="498"/>
      <c r="AR1201" s="553">
        <v>5.9737156511350056E-4</v>
      </c>
      <c r="AS1201" s="553"/>
      <c r="AT1201" s="553"/>
      <c r="AU1201" s="553" t="s">
        <v>494</v>
      </c>
      <c r="AV1201" s="553"/>
      <c r="AW1201" s="553"/>
      <c r="AX1201" s="553"/>
      <c r="AY1201" s="553"/>
    </row>
    <row r="1202" spans="6:198" ht="12.75" customHeight="1">
      <c r="K1202" s="496" t="s">
        <v>530</v>
      </c>
      <c r="L1202" s="538"/>
      <c r="M1202" s="538"/>
      <c r="N1202" s="538"/>
      <c r="O1202" s="538"/>
      <c r="P1202" s="538"/>
      <c r="Q1202" s="538"/>
      <c r="R1202" s="538"/>
      <c r="S1202" s="560">
        <v>0</v>
      </c>
      <c r="T1202" s="560"/>
      <c r="U1202" s="560"/>
      <c r="V1202" s="560"/>
      <c r="W1202" s="560"/>
      <c r="X1202" s="498"/>
      <c r="Y1202" s="498"/>
      <c r="Z1202" s="498"/>
      <c r="AA1202" s="553">
        <v>0</v>
      </c>
      <c r="AB1202" s="553"/>
      <c r="AC1202" s="553"/>
      <c r="AD1202" s="553" t="s">
        <v>494</v>
      </c>
      <c r="AE1202" s="553"/>
      <c r="AF1202" s="553"/>
      <c r="AG1202" s="553"/>
      <c r="AH1202" s="498"/>
      <c r="AI1202" s="561">
        <v>0</v>
      </c>
      <c r="AJ1202" s="562"/>
      <c r="AK1202" s="562"/>
      <c r="AL1202" s="562" t="s">
        <v>494</v>
      </c>
      <c r="AM1202" s="562"/>
      <c r="AN1202" s="562"/>
      <c r="AO1202" s="562"/>
      <c r="AP1202" s="498"/>
      <c r="AQ1202" s="498"/>
      <c r="AR1202" s="553">
        <v>0</v>
      </c>
      <c r="AS1202" s="553"/>
      <c r="AT1202" s="553"/>
      <c r="AU1202" s="553" t="s">
        <v>494</v>
      </c>
      <c r="AV1202" s="553"/>
      <c r="AW1202" s="553"/>
      <c r="AX1202" s="553"/>
      <c r="AY1202" s="553"/>
      <c r="AZ1202" s="499"/>
    </row>
    <row r="1203" spans="6:198" ht="12.75" customHeight="1">
      <c r="K1203" s="504" t="s">
        <v>279</v>
      </c>
      <c r="L1203" s="505"/>
      <c r="M1203" s="505"/>
      <c r="N1203" s="505"/>
      <c r="O1203" s="505"/>
      <c r="P1203" s="505"/>
      <c r="Q1203" s="505"/>
      <c r="R1203" s="505"/>
      <c r="S1203" s="563">
        <v>260474982.95999986</v>
      </c>
      <c r="T1203" s="563"/>
      <c r="U1203" s="563"/>
      <c r="V1203" s="563"/>
      <c r="W1203" s="563"/>
      <c r="X1203" s="506"/>
      <c r="Y1203" s="506"/>
      <c r="Z1203" s="506"/>
      <c r="AA1203" s="576">
        <v>1</v>
      </c>
      <c r="AB1203" s="576"/>
      <c r="AC1203" s="576"/>
      <c r="AD1203" s="576" t="s">
        <v>494</v>
      </c>
      <c r="AE1203" s="576"/>
      <c r="AF1203" s="576"/>
      <c r="AG1203" s="576"/>
      <c r="AH1203" s="506"/>
      <c r="AI1203" s="577">
        <v>1674</v>
      </c>
      <c r="AJ1203" s="578"/>
      <c r="AK1203" s="578"/>
      <c r="AL1203" s="578" t="s">
        <v>494</v>
      </c>
      <c r="AM1203" s="578"/>
      <c r="AN1203" s="578"/>
      <c r="AO1203" s="578"/>
      <c r="AP1203" s="506"/>
      <c r="AQ1203" s="506"/>
      <c r="AR1203" s="576">
        <v>1</v>
      </c>
      <c r="AS1203" s="576"/>
      <c r="AT1203" s="576"/>
      <c r="AU1203" s="576" t="s">
        <v>494</v>
      </c>
      <c r="AV1203" s="576"/>
      <c r="AW1203" s="576"/>
      <c r="AX1203" s="576"/>
      <c r="AY1203" s="576"/>
    </row>
    <row r="1205" spans="6:198" s="1" customFormat="1" ht="12.75" customHeight="1">
      <c r="F1205" s="81"/>
      <c r="G1205" s="550"/>
      <c r="H1205" s="550"/>
      <c r="I1205" s="550"/>
      <c r="J1205" s="550"/>
      <c r="K1205" s="550"/>
      <c r="L1205" s="550"/>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551"/>
      <c r="AQ1205" s="551"/>
      <c r="AR1205" s="551"/>
      <c r="AS1205" s="551"/>
      <c r="AT1205" s="551"/>
      <c r="AU1205" s="551"/>
      <c r="AV1205" s="551"/>
      <c r="AW1205" s="396"/>
      <c r="AX1205" s="396"/>
      <c r="AY1205" s="396"/>
      <c r="AZ1205" s="396"/>
      <c r="BA1205" s="396"/>
      <c r="BB1205" s="396"/>
      <c r="BC1205" s="258"/>
      <c r="BD1205" s="551"/>
      <c r="BE1205" s="551"/>
      <c r="BF1205" s="551"/>
      <c r="BG1205" s="551"/>
      <c r="BH1205" s="551"/>
      <c r="BI1205" s="551"/>
      <c r="BJ1205" s="551"/>
      <c r="BK1205" s="551"/>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550"/>
      <c r="H1206" s="550"/>
      <c r="I1206" s="550"/>
      <c r="J1206" s="550"/>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551"/>
      <c r="AQ1206" s="551"/>
      <c r="AR1206" s="551"/>
      <c r="AS1206" s="551"/>
      <c r="AT1206" s="551"/>
      <c r="AU1206" s="551"/>
      <c r="AV1206" s="551"/>
      <c r="AW1206" s="396"/>
      <c r="AX1206" s="396"/>
      <c r="AY1206" s="396"/>
      <c r="AZ1206" s="396"/>
      <c r="BA1206" s="396"/>
      <c r="BB1206" s="396"/>
      <c r="BC1206" s="258"/>
      <c r="BD1206" s="551"/>
      <c r="BE1206" s="551"/>
      <c r="BF1206" s="551"/>
      <c r="BG1206" s="551"/>
      <c r="BH1206" s="551"/>
      <c r="BI1206" s="551"/>
      <c r="BJ1206" s="551"/>
      <c r="BK1206" s="551"/>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550"/>
      <c r="H1207" s="550"/>
      <c r="I1207" s="550"/>
      <c r="J1207" s="550"/>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551"/>
      <c r="AQ1207" s="551"/>
      <c r="AR1207" s="551"/>
      <c r="AS1207" s="551"/>
      <c r="AT1207" s="551"/>
      <c r="AU1207" s="551"/>
      <c r="AV1207" s="551"/>
      <c r="AW1207" s="396"/>
      <c r="AX1207" s="396"/>
      <c r="AY1207" s="396"/>
      <c r="AZ1207" s="396"/>
      <c r="BA1207" s="396"/>
      <c r="BB1207" s="396"/>
      <c r="BC1207" s="258"/>
      <c r="BD1207" s="551"/>
      <c r="BE1207" s="551"/>
      <c r="BF1207" s="551"/>
      <c r="BG1207" s="551"/>
      <c r="BH1207" s="551"/>
      <c r="BI1207" s="551"/>
      <c r="BJ1207" s="551"/>
      <c r="BK1207" s="551"/>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75" t="s">
        <v>105</v>
      </c>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5"/>
      <c r="AL1209" s="575"/>
      <c r="AM1209" s="575"/>
      <c r="AN1209" s="575"/>
      <c r="AO1209" s="575"/>
      <c r="AP1209" s="575"/>
      <c r="AQ1209" s="575"/>
      <c r="AR1209" s="575"/>
      <c r="AS1209" s="575"/>
      <c r="AT1209" s="575"/>
      <c r="AU1209" s="575"/>
      <c r="AV1209" s="575"/>
      <c r="AW1209" s="575"/>
      <c r="AX1209" s="575"/>
      <c r="AY1209" s="575"/>
      <c r="AZ1209" s="575"/>
      <c r="BA1209" s="575"/>
      <c r="BB1209" s="575"/>
      <c r="BC1209" s="575"/>
      <c r="BD1209" s="575"/>
      <c r="BE1209" s="575"/>
      <c r="BF1209" s="575"/>
      <c r="BG1209" s="575"/>
      <c r="BH1209" s="575"/>
      <c r="BI1209" s="575"/>
      <c r="BJ1209" s="575"/>
      <c r="BK1209" s="575"/>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69" t="s">
        <v>1</v>
      </c>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69"/>
      <c r="AL1210" s="569"/>
      <c r="AM1210" s="569"/>
      <c r="AN1210" s="569"/>
      <c r="AO1210" s="569"/>
      <c r="AP1210" s="569"/>
      <c r="AQ1210" s="569"/>
      <c r="AR1210" s="569"/>
      <c r="AS1210" s="569"/>
      <c r="AT1210" s="569"/>
      <c r="AU1210" s="569"/>
      <c r="AV1210" s="569"/>
      <c r="AW1210" s="569"/>
      <c r="AX1210" s="569"/>
      <c r="AY1210" s="569"/>
      <c r="AZ1210" s="569"/>
      <c r="BA1210" s="569"/>
      <c r="BB1210" s="569"/>
      <c r="BC1210" s="569"/>
      <c r="BD1210" s="569"/>
      <c r="BE1210" s="569"/>
      <c r="BF1210" s="569"/>
      <c r="BG1210" s="569"/>
      <c r="BH1210" s="569"/>
      <c r="BI1210" s="569"/>
      <c r="BJ1210" s="569"/>
      <c r="BK1210" s="569"/>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69" t="s">
        <v>2</v>
      </c>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69"/>
      <c r="AL1211" s="569"/>
      <c r="AM1211" s="569"/>
      <c r="AN1211" s="569"/>
      <c r="AO1211" s="569"/>
      <c r="AP1211" s="569"/>
      <c r="AQ1211" s="569"/>
      <c r="AR1211" s="569"/>
      <c r="AS1211" s="569"/>
      <c r="AT1211" s="569"/>
      <c r="AU1211" s="569"/>
      <c r="AV1211" s="569"/>
      <c r="AW1211" s="569"/>
      <c r="AX1211" s="569"/>
      <c r="AY1211" s="569"/>
      <c r="AZ1211" s="569"/>
      <c r="BA1211" s="569"/>
      <c r="BB1211" s="569"/>
      <c r="BC1211" s="569"/>
      <c r="BD1211" s="569"/>
      <c r="BE1211" s="569"/>
      <c r="BF1211" s="569"/>
      <c r="BG1211" s="569"/>
      <c r="BH1211" s="569"/>
      <c r="BI1211" s="569"/>
      <c r="BJ1211" s="569"/>
      <c r="BK1211" s="569"/>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70">
        <v>43480</v>
      </c>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0"/>
      <c r="AL1212" s="570"/>
      <c r="AM1212" s="570"/>
      <c r="AN1212" s="570"/>
      <c r="AO1212" s="570"/>
      <c r="AP1212" s="570"/>
      <c r="AQ1212" s="570"/>
      <c r="AR1212" s="570"/>
      <c r="AS1212" s="570"/>
      <c r="AT1212" s="570"/>
      <c r="AU1212" s="570"/>
      <c r="AV1212" s="570"/>
      <c r="AW1212" s="570"/>
      <c r="AX1212" s="570"/>
      <c r="AY1212" s="570"/>
      <c r="AZ1212" s="570"/>
      <c r="BA1212" s="570"/>
      <c r="BB1212" s="570"/>
      <c r="BC1212" s="570"/>
      <c r="BD1212" s="570"/>
      <c r="BE1212" s="570"/>
      <c r="BF1212" s="570"/>
      <c r="BG1212" s="570"/>
      <c r="BH1212" s="570"/>
      <c r="BI1212" s="570"/>
      <c r="BJ1212" s="570"/>
      <c r="BK1212" s="570"/>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1" t="s">
        <v>491</v>
      </c>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1"/>
      <c r="AL1214" s="571"/>
      <c r="AM1214" s="571"/>
      <c r="AN1214" s="571"/>
      <c r="AO1214" s="571"/>
      <c r="AP1214" s="571"/>
      <c r="AQ1214" s="571"/>
      <c r="AR1214" s="571"/>
      <c r="AS1214" s="571"/>
      <c r="AT1214" s="571"/>
      <c r="AU1214" s="571"/>
      <c r="AV1214" s="571"/>
      <c r="AW1214" s="571"/>
      <c r="AX1214" s="571"/>
      <c r="AY1214" s="571"/>
      <c r="AZ1214" s="571"/>
      <c r="BA1214" s="571"/>
      <c r="BB1214" s="571"/>
      <c r="BC1214" s="571"/>
      <c r="BD1214" s="571"/>
      <c r="BE1214" s="571"/>
      <c r="BF1214" s="571"/>
      <c r="BG1214" s="571"/>
      <c r="BH1214" s="571"/>
      <c r="BI1214" s="571"/>
      <c r="BJ1214" s="571"/>
      <c r="BK1214" s="571"/>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
        <v>352</v>
      </c>
      <c r="G1215" s="347"/>
      <c r="H1215" s="558" t="s">
        <v>649</v>
      </c>
      <c r="I1215" s="558"/>
      <c r="J1215" s="558"/>
      <c r="K1215" s="572"/>
      <c r="L1215" s="572"/>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573" t="s">
        <v>474</v>
      </c>
      <c r="AK1216" s="574"/>
      <c r="AL1216" s="574"/>
      <c r="AM1216" s="574"/>
      <c r="AN1216" s="574"/>
      <c r="AO1216" s="574"/>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560">
        <v>0</v>
      </c>
      <c r="T1217" s="560"/>
      <c r="U1217" s="560"/>
      <c r="V1217" s="560"/>
      <c r="W1217" s="560"/>
      <c r="X1217" s="492"/>
      <c r="Y1217" s="492"/>
      <c r="Z1217" s="493"/>
      <c r="AA1217" s="566">
        <v>0</v>
      </c>
      <c r="AB1217" s="566"/>
      <c r="AC1217" s="566"/>
      <c r="AD1217" s="566" t="s">
        <v>494</v>
      </c>
      <c r="AE1217" s="566"/>
      <c r="AF1217" s="566"/>
      <c r="AG1217" s="566"/>
      <c r="AH1217" s="493"/>
      <c r="AI1217" s="567">
        <v>0</v>
      </c>
      <c r="AJ1217" s="568"/>
      <c r="AK1217" s="568"/>
      <c r="AL1217" s="568" t="s">
        <v>494</v>
      </c>
      <c r="AM1217" s="568"/>
      <c r="AN1217" s="568"/>
      <c r="AO1217" s="568"/>
      <c r="AP1217" s="493"/>
      <c r="AQ1217" s="493"/>
      <c r="AR1217" s="566">
        <v>0</v>
      </c>
      <c r="AS1217" s="566"/>
      <c r="AT1217" s="566"/>
      <c r="AU1217" s="566" t="s">
        <v>494</v>
      </c>
      <c r="AV1217" s="566"/>
      <c r="AW1217" s="566"/>
      <c r="AX1217" s="566"/>
      <c r="AY1217" s="566"/>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560">
        <v>747053.08</v>
      </c>
      <c r="T1218" s="560"/>
      <c r="U1218" s="560"/>
      <c r="V1218" s="560"/>
      <c r="W1218" s="560"/>
      <c r="X1218" s="497"/>
      <c r="Y1218" s="497"/>
      <c r="Z1218" s="498"/>
      <c r="AA1218" s="553">
        <v>2.868041573553809E-3</v>
      </c>
      <c r="AB1218" s="553"/>
      <c r="AC1218" s="553"/>
      <c r="AD1218" s="553" t="s">
        <v>494</v>
      </c>
      <c r="AE1218" s="553"/>
      <c r="AF1218" s="553"/>
      <c r="AG1218" s="553"/>
      <c r="AH1218" s="498"/>
      <c r="AI1218" s="561">
        <v>5</v>
      </c>
      <c r="AJ1218" s="562"/>
      <c r="AK1218" s="562"/>
      <c r="AL1218" s="562" t="s">
        <v>494</v>
      </c>
      <c r="AM1218" s="562"/>
      <c r="AN1218" s="562"/>
      <c r="AO1218" s="562"/>
      <c r="AP1218" s="498"/>
      <c r="AQ1218" s="498"/>
      <c r="AR1218" s="553">
        <v>2.9868578255675031E-3</v>
      </c>
      <c r="AS1218" s="553"/>
      <c r="AT1218" s="553"/>
      <c r="AU1218" s="553" t="s">
        <v>494</v>
      </c>
      <c r="AV1218" s="553"/>
      <c r="AW1218" s="553"/>
      <c r="AX1218" s="553"/>
      <c r="AY1218" s="553"/>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560">
        <v>6299227.459999999</v>
      </c>
      <c r="T1219" s="560"/>
      <c r="U1219" s="560"/>
      <c r="V1219" s="560"/>
      <c r="W1219" s="560"/>
      <c r="X1219" s="497"/>
      <c r="Y1219" s="497"/>
      <c r="Z1219" s="498"/>
      <c r="AA1219" s="553">
        <v>2.4183617898411933E-2</v>
      </c>
      <c r="AB1219" s="553"/>
      <c r="AC1219" s="553"/>
      <c r="AD1219" s="553" t="s">
        <v>494</v>
      </c>
      <c r="AE1219" s="553"/>
      <c r="AF1219" s="553"/>
      <c r="AG1219" s="553"/>
      <c r="AH1219" s="498"/>
      <c r="AI1219" s="561">
        <v>33</v>
      </c>
      <c r="AJ1219" s="562"/>
      <c r="AK1219" s="562"/>
      <c r="AL1219" s="562" t="s">
        <v>494</v>
      </c>
      <c r="AM1219" s="562"/>
      <c r="AN1219" s="562"/>
      <c r="AO1219" s="562"/>
      <c r="AP1219" s="498"/>
      <c r="AQ1219" s="498"/>
      <c r="AR1219" s="553">
        <v>1.9713261648745518E-2</v>
      </c>
      <c r="AS1219" s="553"/>
      <c r="AT1219" s="553"/>
      <c r="AU1219" s="553" t="s">
        <v>494</v>
      </c>
      <c r="AV1219" s="553"/>
      <c r="AW1219" s="553"/>
      <c r="AX1219" s="553"/>
      <c r="AY1219" s="553"/>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560">
        <v>9682202.3000000007</v>
      </c>
      <c r="T1220" s="560"/>
      <c r="U1220" s="560"/>
      <c r="V1220" s="560"/>
      <c r="W1220" s="560"/>
      <c r="X1220" s="497"/>
      <c r="Y1220" s="497"/>
      <c r="Z1220" s="498"/>
      <c r="AA1220" s="553">
        <v>3.717133288568774E-2</v>
      </c>
      <c r="AB1220" s="553"/>
      <c r="AC1220" s="553"/>
      <c r="AD1220" s="553" t="s">
        <v>494</v>
      </c>
      <c r="AE1220" s="553"/>
      <c r="AF1220" s="553"/>
      <c r="AG1220" s="553"/>
      <c r="AH1220" s="498"/>
      <c r="AI1220" s="561">
        <v>48</v>
      </c>
      <c r="AJ1220" s="562"/>
      <c r="AK1220" s="562"/>
      <c r="AL1220" s="562" t="s">
        <v>494</v>
      </c>
      <c r="AM1220" s="562"/>
      <c r="AN1220" s="562"/>
      <c r="AO1220" s="562"/>
      <c r="AP1220" s="498"/>
      <c r="AQ1220" s="498"/>
      <c r="AR1220" s="553">
        <v>2.8673835125448029E-2</v>
      </c>
      <c r="AS1220" s="553"/>
      <c r="AT1220" s="553"/>
      <c r="AU1220" s="553" t="s">
        <v>494</v>
      </c>
      <c r="AV1220" s="553"/>
      <c r="AW1220" s="553"/>
      <c r="AX1220" s="553"/>
      <c r="AY1220" s="553"/>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560">
        <v>40434704.089999996</v>
      </c>
      <c r="T1221" s="560"/>
      <c r="U1221" s="560"/>
      <c r="V1221" s="560"/>
      <c r="W1221" s="560"/>
      <c r="X1221" s="497"/>
      <c r="Y1221" s="497"/>
      <c r="Z1221" s="498"/>
      <c r="AA1221" s="553">
        <v>0.15523450133485325</v>
      </c>
      <c r="AB1221" s="553"/>
      <c r="AC1221" s="553"/>
      <c r="AD1221" s="553" t="s">
        <v>494</v>
      </c>
      <c r="AE1221" s="553"/>
      <c r="AF1221" s="553"/>
      <c r="AG1221" s="553"/>
      <c r="AH1221" s="498"/>
      <c r="AI1221" s="561">
        <v>228</v>
      </c>
      <c r="AJ1221" s="562"/>
      <c r="AK1221" s="562"/>
      <c r="AL1221" s="562" t="s">
        <v>494</v>
      </c>
      <c r="AM1221" s="562"/>
      <c r="AN1221" s="562"/>
      <c r="AO1221" s="562"/>
      <c r="AP1221" s="498"/>
      <c r="AQ1221" s="498"/>
      <c r="AR1221" s="553">
        <v>0.13620071684587814</v>
      </c>
      <c r="AS1221" s="553"/>
      <c r="AT1221" s="553"/>
      <c r="AU1221" s="553" t="s">
        <v>494</v>
      </c>
      <c r="AV1221" s="553"/>
      <c r="AW1221" s="553"/>
      <c r="AX1221" s="553"/>
      <c r="AY1221" s="553"/>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560">
        <v>67775368.019999981</v>
      </c>
      <c r="T1222" s="560"/>
      <c r="U1222" s="560"/>
      <c r="V1222" s="560"/>
      <c r="W1222" s="560"/>
      <c r="X1222" s="497"/>
      <c r="Y1222" s="497"/>
      <c r="Z1222" s="498"/>
      <c r="AA1222" s="553">
        <v>0.26019914561394925</v>
      </c>
      <c r="AB1222" s="553"/>
      <c r="AC1222" s="553"/>
      <c r="AD1222" s="553" t="s">
        <v>494</v>
      </c>
      <c r="AE1222" s="553"/>
      <c r="AF1222" s="553"/>
      <c r="AG1222" s="553"/>
      <c r="AH1222" s="498"/>
      <c r="AI1222" s="561">
        <v>403</v>
      </c>
      <c r="AJ1222" s="562"/>
      <c r="AK1222" s="562"/>
      <c r="AL1222" s="562" t="s">
        <v>494</v>
      </c>
      <c r="AM1222" s="562"/>
      <c r="AN1222" s="562"/>
      <c r="AO1222" s="562"/>
      <c r="AP1222" s="498"/>
      <c r="AQ1222" s="498"/>
      <c r="AR1222" s="553">
        <v>0.24074074074074073</v>
      </c>
      <c r="AS1222" s="553"/>
      <c r="AT1222" s="553"/>
      <c r="AU1222" s="553" t="s">
        <v>494</v>
      </c>
      <c r="AV1222" s="553"/>
      <c r="AW1222" s="553"/>
      <c r="AX1222" s="553"/>
      <c r="AY1222" s="553"/>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560">
        <v>23467567.989999991</v>
      </c>
      <c r="T1223" s="560"/>
      <c r="U1223" s="560"/>
      <c r="V1223" s="560"/>
      <c r="W1223" s="560"/>
      <c r="X1223" s="497"/>
      <c r="Y1223" s="497"/>
      <c r="Z1223" s="498"/>
      <c r="AA1223" s="553">
        <v>9.0095285632877095E-2</v>
      </c>
      <c r="AB1223" s="553"/>
      <c r="AC1223" s="553"/>
      <c r="AD1223" s="553" t="s">
        <v>494</v>
      </c>
      <c r="AE1223" s="553"/>
      <c r="AF1223" s="553"/>
      <c r="AG1223" s="553"/>
      <c r="AH1223" s="498"/>
      <c r="AI1223" s="561">
        <v>131</v>
      </c>
      <c r="AJ1223" s="562"/>
      <c r="AK1223" s="562"/>
      <c r="AL1223" s="562" t="s">
        <v>494</v>
      </c>
      <c r="AM1223" s="562"/>
      <c r="AN1223" s="562"/>
      <c r="AO1223" s="562"/>
      <c r="AP1223" s="498"/>
      <c r="AQ1223" s="498"/>
      <c r="AR1223" s="553">
        <v>7.8255675029868577E-2</v>
      </c>
      <c r="AS1223" s="553"/>
      <c r="AT1223" s="553"/>
      <c r="AU1223" s="553" t="s">
        <v>494</v>
      </c>
      <c r="AV1223" s="553"/>
      <c r="AW1223" s="553"/>
      <c r="AX1223" s="553"/>
      <c r="AY1223" s="553"/>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560">
        <v>49168925.320000008</v>
      </c>
      <c r="T1224" s="560"/>
      <c r="U1224" s="560"/>
      <c r="V1224" s="560"/>
      <c r="W1224" s="560"/>
      <c r="X1224" s="497"/>
      <c r="Y1224" s="497"/>
      <c r="Z1224" s="498"/>
      <c r="AA1224" s="553">
        <v>0.18876640190643823</v>
      </c>
      <c r="AB1224" s="553"/>
      <c r="AC1224" s="553"/>
      <c r="AD1224" s="553" t="s">
        <v>494</v>
      </c>
      <c r="AE1224" s="553"/>
      <c r="AF1224" s="553"/>
      <c r="AG1224" s="553"/>
      <c r="AH1224" s="498"/>
      <c r="AI1224" s="561">
        <v>341</v>
      </c>
      <c r="AJ1224" s="562"/>
      <c r="AK1224" s="562"/>
      <c r="AL1224" s="562" t="s">
        <v>494</v>
      </c>
      <c r="AM1224" s="562"/>
      <c r="AN1224" s="562"/>
      <c r="AO1224" s="562"/>
      <c r="AP1224" s="498"/>
      <c r="AQ1224" s="498"/>
      <c r="AR1224" s="553">
        <v>0.20370370370370369</v>
      </c>
      <c r="AS1224" s="553"/>
      <c r="AT1224" s="553"/>
      <c r="AU1224" s="553" t="s">
        <v>494</v>
      </c>
      <c r="AV1224" s="553"/>
      <c r="AW1224" s="553"/>
      <c r="AX1224" s="553"/>
      <c r="AY1224" s="553"/>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560">
        <v>16490375.809999999</v>
      </c>
      <c r="T1225" s="560"/>
      <c r="U1225" s="560"/>
      <c r="V1225" s="560"/>
      <c r="W1225" s="560"/>
      <c r="X1225" s="498"/>
      <c r="Y1225" s="498"/>
      <c r="Z1225" s="498"/>
      <c r="AA1225" s="553">
        <v>6.3308866066928024E-2</v>
      </c>
      <c r="AB1225" s="553"/>
      <c r="AC1225" s="553"/>
      <c r="AD1225" s="553" t="s">
        <v>494</v>
      </c>
      <c r="AE1225" s="553"/>
      <c r="AF1225" s="553"/>
      <c r="AG1225" s="553"/>
      <c r="AH1225" s="498"/>
      <c r="AI1225" s="561">
        <v>110</v>
      </c>
      <c r="AJ1225" s="562"/>
      <c r="AK1225" s="562"/>
      <c r="AL1225" s="562" t="s">
        <v>494</v>
      </c>
      <c r="AM1225" s="562"/>
      <c r="AN1225" s="562"/>
      <c r="AO1225" s="562"/>
      <c r="AP1225" s="498"/>
      <c r="AQ1225" s="498"/>
      <c r="AR1225" s="553">
        <v>6.5710872162485071E-2</v>
      </c>
      <c r="AS1225" s="553"/>
      <c r="AT1225" s="553"/>
      <c r="AU1225" s="553" t="s">
        <v>494</v>
      </c>
      <c r="AV1225" s="553"/>
      <c r="AW1225" s="553"/>
      <c r="AX1225" s="553"/>
      <c r="AY1225" s="553"/>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560">
        <v>7804753.9099999983</v>
      </c>
      <c r="T1226" s="560"/>
      <c r="U1226" s="560"/>
      <c r="V1226" s="560"/>
      <c r="W1226" s="560"/>
      <c r="X1226" s="498"/>
      <c r="Y1226" s="498"/>
      <c r="Z1226" s="498"/>
      <c r="AA1226" s="553">
        <v>2.9963545140911058E-2</v>
      </c>
      <c r="AB1226" s="553"/>
      <c r="AC1226" s="553"/>
      <c r="AD1226" s="553" t="s">
        <v>494</v>
      </c>
      <c r="AE1226" s="553"/>
      <c r="AF1226" s="553"/>
      <c r="AG1226" s="553"/>
      <c r="AH1226" s="498"/>
      <c r="AI1226" s="561">
        <v>69</v>
      </c>
      <c r="AJ1226" s="562"/>
      <c r="AK1226" s="562"/>
      <c r="AL1226" s="562" t="s">
        <v>494</v>
      </c>
      <c r="AM1226" s="562"/>
      <c r="AN1226" s="562"/>
      <c r="AO1226" s="562"/>
      <c r="AP1226" s="498"/>
      <c r="AQ1226" s="498"/>
      <c r="AR1226" s="553">
        <v>4.1218637992831542E-2</v>
      </c>
      <c r="AS1226" s="553"/>
      <c r="AT1226" s="553"/>
      <c r="AU1226" s="553" t="s">
        <v>494</v>
      </c>
      <c r="AV1226" s="553"/>
      <c r="AW1226" s="553"/>
      <c r="AX1226" s="553"/>
      <c r="AY1226" s="553"/>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560">
        <v>38604804.979999997</v>
      </c>
      <c r="T1227" s="560"/>
      <c r="U1227" s="560"/>
      <c r="V1227" s="560"/>
      <c r="W1227" s="560"/>
      <c r="X1227" s="498"/>
      <c r="Y1227" s="498"/>
      <c r="Z1227" s="498"/>
      <c r="AA1227" s="553">
        <v>0.14820926194638956</v>
      </c>
      <c r="AB1227" s="553"/>
      <c r="AC1227" s="553"/>
      <c r="AD1227" s="553" t="s">
        <v>494</v>
      </c>
      <c r="AE1227" s="553"/>
      <c r="AF1227" s="553"/>
      <c r="AG1227" s="553"/>
      <c r="AH1227" s="498"/>
      <c r="AI1227" s="561">
        <v>306</v>
      </c>
      <c r="AJ1227" s="562"/>
      <c r="AK1227" s="562"/>
      <c r="AL1227" s="562" t="s">
        <v>494</v>
      </c>
      <c r="AM1227" s="562"/>
      <c r="AN1227" s="562"/>
      <c r="AO1227" s="562"/>
      <c r="AP1227" s="498"/>
      <c r="AQ1227" s="498"/>
      <c r="AR1227" s="553">
        <v>0.18279569892473119</v>
      </c>
      <c r="AS1227" s="553"/>
      <c r="AT1227" s="553"/>
      <c r="AU1227" s="553" t="s">
        <v>494</v>
      </c>
      <c r="AV1227" s="553"/>
      <c r="AW1227" s="553"/>
      <c r="AX1227" s="553"/>
      <c r="AY1227" s="553"/>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563">
        <v>260474982.95999998</v>
      </c>
      <c r="T1228" s="563"/>
      <c r="U1228" s="563"/>
      <c r="V1228" s="563"/>
      <c r="W1228" s="563"/>
      <c r="X1228" s="506"/>
      <c r="Y1228" s="506"/>
      <c r="Z1228" s="506"/>
      <c r="AA1228" s="576">
        <v>0.99999999999999978</v>
      </c>
      <c r="AB1228" s="576"/>
      <c r="AC1228" s="576"/>
      <c r="AD1228" s="576" t="s">
        <v>494</v>
      </c>
      <c r="AE1228" s="576"/>
      <c r="AF1228" s="576"/>
      <c r="AG1228" s="576"/>
      <c r="AH1228" s="506"/>
      <c r="AI1228" s="577">
        <v>1674</v>
      </c>
      <c r="AJ1228" s="578"/>
      <c r="AK1228" s="578"/>
      <c r="AL1228" s="578" t="s">
        <v>494</v>
      </c>
      <c r="AM1228" s="578"/>
      <c r="AN1228" s="578"/>
      <c r="AO1228" s="578"/>
      <c r="AP1228" s="506"/>
      <c r="AQ1228" s="506"/>
      <c r="AR1228" s="576">
        <v>1</v>
      </c>
      <c r="AS1228" s="576"/>
      <c r="AT1228" s="576"/>
      <c r="AU1228" s="576" t="s">
        <v>494</v>
      </c>
      <c r="AV1228" s="576"/>
      <c r="AW1228" s="576"/>
      <c r="AX1228" s="576"/>
      <c r="AY1228" s="576"/>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584" t="s">
        <v>543</v>
      </c>
      <c r="L1230" s="585"/>
      <c r="M1230" s="585"/>
      <c r="N1230" s="585"/>
      <c r="O1230" s="585"/>
      <c r="P1230" s="585"/>
      <c r="Q1230" s="585"/>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573" t="s">
        <v>474</v>
      </c>
      <c r="AK1230" s="574"/>
      <c r="AL1230" s="574"/>
      <c r="AM1230" s="574"/>
      <c r="AN1230" s="574"/>
      <c r="AO1230" s="574"/>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560">
        <v>0</v>
      </c>
      <c r="T1231" s="560"/>
      <c r="U1231" s="560"/>
      <c r="V1231" s="560"/>
      <c r="W1231" s="560"/>
      <c r="X1231" s="497"/>
      <c r="Y1231" s="497"/>
      <c r="Z1231" s="493"/>
      <c r="AA1231" s="553">
        <v>0</v>
      </c>
      <c r="AB1231" s="553"/>
      <c r="AC1231" s="553"/>
      <c r="AD1231" s="553" t="s">
        <v>494</v>
      </c>
      <c r="AE1231" s="553"/>
      <c r="AF1231" s="553"/>
      <c r="AG1231" s="553"/>
      <c r="AH1231" s="498"/>
      <c r="AI1231" s="561">
        <v>0</v>
      </c>
      <c r="AJ1231" s="562"/>
      <c r="AK1231" s="562"/>
      <c r="AL1231" s="562" t="s">
        <v>494</v>
      </c>
      <c r="AM1231" s="562"/>
      <c r="AN1231" s="562"/>
      <c r="AO1231" s="562"/>
      <c r="AP1231" s="498"/>
      <c r="AQ1231" s="498"/>
      <c r="AR1231" s="553">
        <v>0</v>
      </c>
      <c r="AS1231" s="553"/>
      <c r="AT1231" s="553"/>
      <c r="AU1231" s="553" t="s">
        <v>494</v>
      </c>
      <c r="AV1231" s="553"/>
      <c r="AW1231" s="553"/>
      <c r="AX1231" s="553"/>
      <c r="AY1231" s="553"/>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560">
        <v>4366610.8899999987</v>
      </c>
      <c r="T1232" s="560"/>
      <c r="U1232" s="560"/>
      <c r="V1232" s="560"/>
      <c r="W1232" s="560"/>
      <c r="X1232" s="432"/>
      <c r="Y1232" s="432"/>
      <c r="Z1232" s="493"/>
      <c r="AA1232" s="553">
        <v>1.6764031771414147E-2</v>
      </c>
      <c r="AB1232" s="553"/>
      <c r="AC1232" s="553"/>
      <c r="AD1232" s="553" t="s">
        <v>494</v>
      </c>
      <c r="AE1232" s="553"/>
      <c r="AF1232" s="553"/>
      <c r="AG1232" s="553"/>
      <c r="AH1232" s="498"/>
      <c r="AI1232" s="561">
        <v>23</v>
      </c>
      <c r="AJ1232" s="562"/>
      <c r="AK1232" s="562"/>
      <c r="AL1232" s="562" t="s">
        <v>494</v>
      </c>
      <c r="AM1232" s="562"/>
      <c r="AN1232" s="562"/>
      <c r="AO1232" s="562"/>
      <c r="AP1232" s="498"/>
      <c r="AQ1232" s="498"/>
      <c r="AR1232" s="553">
        <v>1.3739545997610514E-2</v>
      </c>
      <c r="AS1232" s="553"/>
      <c r="AT1232" s="553"/>
      <c r="AU1232" s="553" t="s">
        <v>494</v>
      </c>
      <c r="AV1232" s="553"/>
      <c r="AW1232" s="553"/>
      <c r="AX1232" s="553"/>
      <c r="AY1232" s="553"/>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560">
        <v>10749979.65</v>
      </c>
      <c r="T1233" s="560"/>
      <c r="U1233" s="560"/>
      <c r="V1233" s="560"/>
      <c r="W1233" s="560"/>
      <c r="X1233" s="432"/>
      <c r="Y1233" s="432"/>
      <c r="Z1233" s="493"/>
      <c r="AA1233" s="553">
        <v>4.1270679924186142E-2</v>
      </c>
      <c r="AB1233" s="553"/>
      <c r="AC1233" s="553"/>
      <c r="AD1233" s="553" t="s">
        <v>494</v>
      </c>
      <c r="AE1233" s="553"/>
      <c r="AF1233" s="553"/>
      <c r="AG1233" s="553"/>
      <c r="AH1233" s="498"/>
      <c r="AI1233" s="561">
        <v>57</v>
      </c>
      <c r="AJ1233" s="562"/>
      <c r="AK1233" s="562"/>
      <c r="AL1233" s="562" t="s">
        <v>494</v>
      </c>
      <c r="AM1233" s="562"/>
      <c r="AN1233" s="562"/>
      <c r="AO1233" s="562"/>
      <c r="AP1233" s="498"/>
      <c r="AQ1233" s="498"/>
      <c r="AR1233" s="553">
        <v>3.4050179211469536E-2</v>
      </c>
      <c r="AS1233" s="553"/>
      <c r="AT1233" s="553"/>
      <c r="AU1233" s="553" t="s">
        <v>494</v>
      </c>
      <c r="AV1233" s="553"/>
      <c r="AW1233" s="553"/>
      <c r="AX1233" s="553"/>
      <c r="AY1233" s="553"/>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560">
        <v>18277878.229999997</v>
      </c>
      <c r="T1234" s="560"/>
      <c r="U1234" s="560"/>
      <c r="V1234" s="560"/>
      <c r="W1234" s="560"/>
      <c r="X1234" s="432"/>
      <c r="Y1234" s="432"/>
      <c r="Z1234" s="493"/>
      <c r="AA1234" s="553">
        <v>7.017133861491355E-2</v>
      </c>
      <c r="AB1234" s="553"/>
      <c r="AC1234" s="553"/>
      <c r="AD1234" s="553" t="s">
        <v>494</v>
      </c>
      <c r="AE1234" s="553"/>
      <c r="AF1234" s="553"/>
      <c r="AG1234" s="553"/>
      <c r="AH1234" s="498"/>
      <c r="AI1234" s="561">
        <v>86</v>
      </c>
      <c r="AJ1234" s="562"/>
      <c r="AK1234" s="562"/>
      <c r="AL1234" s="562" t="s">
        <v>494</v>
      </c>
      <c r="AM1234" s="562"/>
      <c r="AN1234" s="562"/>
      <c r="AO1234" s="562"/>
      <c r="AP1234" s="498"/>
      <c r="AQ1234" s="498"/>
      <c r="AR1234" s="553">
        <v>5.1373954599761053E-2</v>
      </c>
      <c r="AS1234" s="553"/>
      <c r="AT1234" s="553"/>
      <c r="AU1234" s="553" t="s">
        <v>494</v>
      </c>
      <c r="AV1234" s="553"/>
      <c r="AW1234" s="553"/>
      <c r="AX1234" s="553"/>
      <c r="AY1234" s="553"/>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560">
        <v>42287270.080000006</v>
      </c>
      <c r="T1235" s="560"/>
      <c r="U1235" s="560"/>
      <c r="V1235" s="560"/>
      <c r="W1235" s="560"/>
      <c r="X1235" s="432"/>
      <c r="Y1235" s="432"/>
      <c r="Z1235" s="493"/>
      <c r="AA1235" s="553">
        <v>0.16234676205543269</v>
      </c>
      <c r="AB1235" s="553"/>
      <c r="AC1235" s="553"/>
      <c r="AD1235" s="553" t="s">
        <v>494</v>
      </c>
      <c r="AE1235" s="553"/>
      <c r="AF1235" s="553"/>
      <c r="AG1235" s="553"/>
      <c r="AH1235" s="498"/>
      <c r="AI1235" s="561">
        <v>243</v>
      </c>
      <c r="AJ1235" s="562"/>
      <c r="AK1235" s="562"/>
      <c r="AL1235" s="562" t="s">
        <v>494</v>
      </c>
      <c r="AM1235" s="562"/>
      <c r="AN1235" s="562"/>
      <c r="AO1235" s="562"/>
      <c r="AP1235" s="498"/>
      <c r="AQ1235" s="498"/>
      <c r="AR1235" s="553">
        <v>0.14516129032258066</v>
      </c>
      <c r="AS1235" s="553"/>
      <c r="AT1235" s="553"/>
      <c r="AU1235" s="553" t="s">
        <v>494</v>
      </c>
      <c r="AV1235" s="553"/>
      <c r="AW1235" s="553"/>
      <c r="AX1235" s="553"/>
      <c r="AY1235" s="553"/>
      <c r="AZ1235" s="500"/>
      <c r="BA1235" s="500"/>
      <c r="BB1235" s="500"/>
      <c r="BC1235" s="500"/>
    </row>
    <row r="1236" spans="6:198" ht="15">
      <c r="K1236" s="530" t="s">
        <v>537</v>
      </c>
      <c r="L1236" s="495"/>
      <c r="M1236" s="496"/>
      <c r="N1236" s="496"/>
      <c r="O1236" s="496"/>
      <c r="P1236" s="496"/>
      <c r="Q1236" s="496"/>
      <c r="R1236" s="491"/>
      <c r="S1236" s="560">
        <v>66698091.849999987</v>
      </c>
      <c r="T1236" s="560"/>
      <c r="U1236" s="560"/>
      <c r="V1236" s="560"/>
      <c r="W1236" s="560"/>
      <c r="X1236" s="432"/>
      <c r="Y1236" s="432"/>
      <c r="Z1236" s="493"/>
      <c r="AA1236" s="553">
        <v>0.2560633312729404</v>
      </c>
      <c r="AB1236" s="553"/>
      <c r="AC1236" s="553"/>
      <c r="AD1236" s="553" t="s">
        <v>494</v>
      </c>
      <c r="AE1236" s="553"/>
      <c r="AF1236" s="553"/>
      <c r="AG1236" s="553"/>
      <c r="AH1236" s="498"/>
      <c r="AI1236" s="561">
        <v>397</v>
      </c>
      <c r="AJ1236" s="562"/>
      <c r="AK1236" s="562"/>
      <c r="AL1236" s="562" t="s">
        <v>494</v>
      </c>
      <c r="AM1236" s="562"/>
      <c r="AN1236" s="562"/>
      <c r="AO1236" s="562"/>
      <c r="AP1236" s="498"/>
      <c r="AQ1236" s="498"/>
      <c r="AR1236" s="553">
        <v>0.23715651135005975</v>
      </c>
      <c r="AS1236" s="553"/>
      <c r="AT1236" s="553"/>
      <c r="AU1236" s="553" t="s">
        <v>494</v>
      </c>
      <c r="AV1236" s="553"/>
      <c r="AW1236" s="553"/>
      <c r="AX1236" s="553"/>
      <c r="AY1236" s="553"/>
      <c r="AZ1236" s="500"/>
      <c r="BA1236" s="500"/>
      <c r="BB1236" s="500"/>
      <c r="BC1236" s="500"/>
    </row>
    <row r="1237" spans="6:198" ht="12.75" customHeight="1">
      <c r="K1237" s="530" t="s">
        <v>538</v>
      </c>
      <c r="L1237" s="495"/>
      <c r="M1237" s="496"/>
      <c r="N1237" s="496"/>
      <c r="O1237" s="496"/>
      <c r="P1237" s="496"/>
      <c r="Q1237" s="496"/>
      <c r="R1237" s="491"/>
      <c r="S1237" s="560">
        <v>14047802.249999993</v>
      </c>
      <c r="T1237" s="560"/>
      <c r="U1237" s="560"/>
      <c r="V1237" s="560"/>
      <c r="W1237" s="560"/>
      <c r="X1237" s="432"/>
      <c r="Y1237" s="432"/>
      <c r="Z1237" s="493"/>
      <c r="AA1237" s="553">
        <v>5.3931483516623364E-2</v>
      </c>
      <c r="AB1237" s="553"/>
      <c r="AC1237" s="553"/>
      <c r="AD1237" s="553" t="s">
        <v>494</v>
      </c>
      <c r="AE1237" s="553"/>
      <c r="AF1237" s="553"/>
      <c r="AG1237" s="553"/>
      <c r="AH1237" s="498"/>
      <c r="AI1237" s="561">
        <v>89</v>
      </c>
      <c r="AJ1237" s="562"/>
      <c r="AK1237" s="562"/>
      <c r="AL1237" s="562" t="s">
        <v>494</v>
      </c>
      <c r="AM1237" s="562"/>
      <c r="AN1237" s="562"/>
      <c r="AO1237" s="562"/>
      <c r="AP1237" s="498"/>
      <c r="AQ1237" s="498"/>
      <c r="AR1237" s="553">
        <v>5.3166069295101551E-2</v>
      </c>
      <c r="AS1237" s="553"/>
      <c r="AT1237" s="553"/>
      <c r="AU1237" s="553" t="s">
        <v>494</v>
      </c>
      <c r="AV1237" s="553"/>
      <c r="AW1237" s="553"/>
      <c r="AX1237" s="553"/>
      <c r="AY1237" s="553"/>
      <c r="AZ1237" s="500"/>
      <c r="BA1237" s="500"/>
      <c r="BB1237" s="500"/>
      <c r="BC1237" s="500"/>
    </row>
    <row r="1238" spans="6:198" ht="12.75" customHeight="1">
      <c r="K1238" s="530" t="s">
        <v>539</v>
      </c>
      <c r="L1238" s="495"/>
      <c r="M1238" s="496"/>
      <c r="N1238" s="496"/>
      <c r="O1238" s="496"/>
      <c r="P1238" s="496"/>
      <c r="Q1238" s="496"/>
      <c r="R1238" s="491"/>
      <c r="S1238" s="560">
        <v>79260430.440000027</v>
      </c>
      <c r="T1238" s="560"/>
      <c r="U1238" s="560"/>
      <c r="V1238" s="560"/>
      <c r="W1238" s="560"/>
      <c r="X1238" s="497"/>
      <c r="Y1238" s="497"/>
      <c r="Z1238" s="493"/>
      <c r="AA1238" s="553">
        <v>0.30429191141235895</v>
      </c>
      <c r="AB1238" s="553"/>
      <c r="AC1238" s="553"/>
      <c r="AD1238" s="553" t="s">
        <v>494</v>
      </c>
      <c r="AE1238" s="553"/>
      <c r="AF1238" s="553"/>
      <c r="AG1238" s="553"/>
      <c r="AH1238" s="498"/>
      <c r="AI1238" s="561">
        <v>569</v>
      </c>
      <c r="AJ1238" s="562"/>
      <c r="AK1238" s="562"/>
      <c r="AL1238" s="562" t="s">
        <v>494</v>
      </c>
      <c r="AM1238" s="562"/>
      <c r="AN1238" s="562"/>
      <c r="AO1238" s="562"/>
      <c r="AP1238" s="498"/>
      <c r="AQ1238" s="498"/>
      <c r="AR1238" s="553">
        <v>0.33990442054958186</v>
      </c>
      <c r="AS1238" s="553"/>
      <c r="AT1238" s="553"/>
      <c r="AU1238" s="553" t="s">
        <v>494</v>
      </c>
      <c r="AV1238" s="553"/>
      <c r="AW1238" s="553"/>
      <c r="AX1238" s="553"/>
      <c r="AY1238" s="553"/>
      <c r="AZ1238" s="500"/>
      <c r="BA1238" s="500"/>
      <c r="BB1238" s="500"/>
      <c r="BC1238" s="500"/>
    </row>
    <row r="1239" spans="6:198" ht="12.75" customHeight="1">
      <c r="K1239" s="530" t="s">
        <v>540</v>
      </c>
      <c r="L1239" s="499"/>
      <c r="M1239" s="499"/>
      <c r="N1239" s="499"/>
      <c r="O1239" s="499"/>
      <c r="P1239" s="499"/>
      <c r="Q1239" s="499"/>
      <c r="R1239" s="499"/>
      <c r="S1239" s="560">
        <v>12302181.230000002</v>
      </c>
      <c r="T1239" s="560"/>
      <c r="U1239" s="560"/>
      <c r="V1239" s="560"/>
      <c r="W1239" s="560"/>
      <c r="X1239" s="498"/>
      <c r="Y1239" s="498"/>
      <c r="Z1239" s="498"/>
      <c r="AA1239" s="553">
        <v>4.722979953851919E-2</v>
      </c>
      <c r="AB1239" s="553"/>
      <c r="AC1239" s="553"/>
      <c r="AD1239" s="553" t="s">
        <v>494</v>
      </c>
      <c r="AE1239" s="553"/>
      <c r="AF1239" s="553"/>
      <c r="AG1239" s="553"/>
      <c r="AH1239" s="498"/>
      <c r="AI1239" s="561">
        <v>85</v>
      </c>
      <c r="AJ1239" s="562"/>
      <c r="AK1239" s="562"/>
      <c r="AL1239" s="562" t="s">
        <v>494</v>
      </c>
      <c r="AM1239" s="562"/>
      <c r="AN1239" s="562"/>
      <c r="AO1239" s="562"/>
      <c r="AP1239" s="498"/>
      <c r="AQ1239" s="498"/>
      <c r="AR1239" s="553">
        <v>5.0776583034647549E-2</v>
      </c>
      <c r="AS1239" s="553"/>
      <c r="AT1239" s="553"/>
      <c r="AU1239" s="553" t="s">
        <v>494</v>
      </c>
      <c r="AV1239" s="553"/>
      <c r="AW1239" s="553"/>
      <c r="AX1239" s="553"/>
      <c r="AY1239" s="553"/>
      <c r="AZ1239" s="500"/>
      <c r="BA1239" s="500"/>
      <c r="BB1239" s="500"/>
      <c r="BC1239" s="500"/>
    </row>
    <row r="1240" spans="6:198" ht="12.75" customHeight="1">
      <c r="K1240" s="530" t="s">
        <v>541</v>
      </c>
      <c r="L1240" s="501"/>
      <c r="M1240" s="501"/>
      <c r="N1240" s="501"/>
      <c r="O1240" s="501"/>
      <c r="P1240" s="501"/>
      <c r="Q1240" s="501"/>
      <c r="R1240" s="500"/>
      <c r="S1240" s="560">
        <v>6793758.6499999994</v>
      </c>
      <c r="T1240" s="560"/>
      <c r="U1240" s="560"/>
      <c r="V1240" s="560"/>
      <c r="W1240" s="560"/>
      <c r="X1240" s="498"/>
      <c r="Y1240" s="498"/>
      <c r="Z1240" s="498"/>
      <c r="AA1240" s="553">
        <v>2.6082192511529167E-2</v>
      </c>
      <c r="AB1240" s="553"/>
      <c r="AC1240" s="553"/>
      <c r="AD1240" s="553" t="s">
        <v>494</v>
      </c>
      <c r="AE1240" s="553"/>
      <c r="AF1240" s="553"/>
      <c r="AG1240" s="553"/>
      <c r="AH1240" s="498"/>
      <c r="AI1240" s="561">
        <v>62</v>
      </c>
      <c r="AJ1240" s="562"/>
      <c r="AK1240" s="562"/>
      <c r="AL1240" s="562" t="s">
        <v>494</v>
      </c>
      <c r="AM1240" s="562"/>
      <c r="AN1240" s="562"/>
      <c r="AO1240" s="562"/>
      <c r="AP1240" s="498"/>
      <c r="AQ1240" s="498"/>
      <c r="AR1240" s="553">
        <v>3.7037037037037035E-2</v>
      </c>
      <c r="AS1240" s="553"/>
      <c r="AT1240" s="553"/>
      <c r="AU1240" s="553" t="s">
        <v>494</v>
      </c>
      <c r="AV1240" s="553"/>
      <c r="AW1240" s="553"/>
      <c r="AX1240" s="553"/>
      <c r="AY1240" s="553"/>
      <c r="AZ1240" s="500"/>
      <c r="BA1240" s="500"/>
      <c r="BB1240" s="500"/>
      <c r="BC1240" s="500"/>
    </row>
    <row r="1241" spans="6:198" ht="12.75" customHeight="1">
      <c r="K1241" s="530" t="s">
        <v>542</v>
      </c>
      <c r="L1241" s="501"/>
      <c r="M1241" s="500"/>
      <c r="N1241" s="500"/>
      <c r="O1241" s="500"/>
      <c r="P1241" s="500"/>
      <c r="Q1241" s="500"/>
      <c r="R1241" s="500"/>
      <c r="S1241" s="560">
        <v>5690979.6899999995</v>
      </c>
      <c r="T1241" s="560"/>
      <c r="U1241" s="560"/>
      <c r="V1241" s="560"/>
      <c r="W1241" s="560"/>
      <c r="X1241" s="498"/>
      <c r="Y1241" s="498"/>
      <c r="Z1241" s="498"/>
      <c r="AA1241" s="553">
        <v>2.1848469382082417E-2</v>
      </c>
      <c r="AB1241" s="553"/>
      <c r="AC1241" s="553"/>
      <c r="AD1241" s="553" t="s">
        <v>494</v>
      </c>
      <c r="AE1241" s="553"/>
      <c r="AF1241" s="553"/>
      <c r="AG1241" s="553"/>
      <c r="AH1241" s="498"/>
      <c r="AI1241" s="561">
        <v>63</v>
      </c>
      <c r="AJ1241" s="562"/>
      <c r="AK1241" s="562"/>
      <c r="AL1241" s="562" t="s">
        <v>494</v>
      </c>
      <c r="AM1241" s="562"/>
      <c r="AN1241" s="562"/>
      <c r="AO1241" s="562"/>
      <c r="AP1241" s="498"/>
      <c r="AQ1241" s="498"/>
      <c r="AR1241" s="553">
        <v>3.7634408602150539E-2</v>
      </c>
      <c r="AS1241" s="553"/>
      <c r="AT1241" s="553"/>
      <c r="AU1241" s="553" t="s">
        <v>494</v>
      </c>
      <c r="AV1241" s="553"/>
      <c r="AW1241" s="553"/>
      <c r="AX1241" s="553"/>
      <c r="AY1241" s="553"/>
    </row>
    <row r="1242" spans="6:198" ht="12.75" customHeight="1">
      <c r="K1242" s="504" t="s">
        <v>279</v>
      </c>
      <c r="L1242" s="505"/>
      <c r="M1242" s="505"/>
      <c r="N1242" s="505"/>
      <c r="O1242" s="505"/>
      <c r="P1242" s="505"/>
      <c r="Q1242" s="505"/>
      <c r="R1242" s="505"/>
      <c r="S1242" s="563">
        <v>260474982.96000001</v>
      </c>
      <c r="T1242" s="563"/>
      <c r="U1242" s="563"/>
      <c r="V1242" s="563"/>
      <c r="W1242" s="563"/>
      <c r="X1242" s="506"/>
      <c r="Y1242" s="506"/>
      <c r="Z1242" s="506"/>
      <c r="AA1242" s="576">
        <v>1.0000000000000002</v>
      </c>
      <c r="AB1242" s="576"/>
      <c r="AC1242" s="576"/>
      <c r="AD1242" s="576" t="s">
        <v>494</v>
      </c>
      <c r="AE1242" s="576"/>
      <c r="AF1242" s="576"/>
      <c r="AG1242" s="576"/>
      <c r="AH1242" s="506"/>
      <c r="AI1242" s="577">
        <v>1674</v>
      </c>
      <c r="AJ1242" s="578"/>
      <c r="AK1242" s="578"/>
      <c r="AL1242" s="578" t="s">
        <v>494</v>
      </c>
      <c r="AM1242" s="578"/>
      <c r="AN1242" s="578"/>
      <c r="AO1242" s="578"/>
      <c r="AP1242" s="506"/>
      <c r="AQ1242" s="506"/>
      <c r="AR1242" s="576">
        <v>1</v>
      </c>
      <c r="AS1242" s="576"/>
      <c r="AT1242" s="576"/>
      <c r="AU1242" s="576" t="s">
        <v>494</v>
      </c>
      <c r="AV1242" s="576"/>
      <c r="AW1242" s="576"/>
      <c r="AX1242" s="576"/>
      <c r="AY1242" s="576"/>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550"/>
      <c r="H1246" s="550"/>
      <c r="I1246" s="550"/>
      <c r="J1246" s="550"/>
      <c r="K1246" s="583" t="s">
        <v>544</v>
      </c>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3"/>
      <c r="AL1246" s="583"/>
      <c r="AM1246" s="583"/>
      <c r="AN1246" s="583"/>
      <c r="AO1246" s="583"/>
      <c r="AP1246" s="583"/>
      <c r="AQ1246" s="583"/>
      <c r="AR1246" s="583"/>
      <c r="AS1246" s="583"/>
      <c r="AT1246" s="583"/>
      <c r="AU1246" s="583"/>
      <c r="AV1246" s="583"/>
      <c r="AW1246" s="583"/>
      <c r="AX1246" s="583"/>
      <c r="AY1246" s="583"/>
      <c r="AZ1246" s="583"/>
      <c r="BA1246" s="583"/>
      <c r="BB1246" s="583"/>
      <c r="BC1246" s="583"/>
      <c r="BD1246" s="551"/>
      <c r="BE1246" s="551"/>
      <c r="BF1246" s="551"/>
      <c r="BG1246" s="551"/>
      <c r="BH1246" s="551"/>
      <c r="BI1246" s="551"/>
      <c r="BJ1246" s="551"/>
      <c r="BK1246" s="551"/>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550"/>
      <c r="H1247" s="550"/>
      <c r="I1247" s="550"/>
      <c r="J1247" s="550"/>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3"/>
      <c r="AL1247" s="583"/>
      <c r="AM1247" s="583"/>
      <c r="AN1247" s="583"/>
      <c r="AO1247" s="583"/>
      <c r="AP1247" s="583"/>
      <c r="AQ1247" s="583"/>
      <c r="AR1247" s="583"/>
      <c r="AS1247" s="583"/>
      <c r="AT1247" s="583"/>
      <c r="AU1247" s="583"/>
      <c r="AV1247" s="583"/>
      <c r="AW1247" s="583"/>
      <c r="AX1247" s="583"/>
      <c r="AY1247" s="583"/>
      <c r="AZ1247" s="583"/>
      <c r="BA1247" s="583"/>
      <c r="BB1247" s="583"/>
      <c r="BC1247" s="583"/>
      <c r="BD1247" s="551"/>
      <c r="BE1247" s="551"/>
      <c r="BF1247" s="551"/>
      <c r="BG1247" s="551"/>
      <c r="BH1247" s="551"/>
      <c r="BI1247" s="551"/>
      <c r="BJ1247" s="551"/>
      <c r="BK1247" s="551"/>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550"/>
      <c r="H1248" s="550"/>
      <c r="I1248" s="550"/>
      <c r="J1248" s="55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551"/>
      <c r="BE1248" s="551"/>
      <c r="BF1248" s="551"/>
      <c r="BG1248" s="551"/>
      <c r="BH1248" s="551"/>
      <c r="BI1248" s="551"/>
      <c r="BJ1248" s="551"/>
      <c r="BK1248" s="551"/>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75" t="s">
        <v>105</v>
      </c>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5"/>
      <c r="AL1250" s="575"/>
      <c r="AM1250" s="575"/>
      <c r="AN1250" s="575"/>
      <c r="AO1250" s="575"/>
      <c r="AP1250" s="575"/>
      <c r="AQ1250" s="575"/>
      <c r="AR1250" s="575"/>
      <c r="AS1250" s="575"/>
      <c r="AT1250" s="575"/>
      <c r="AU1250" s="575"/>
      <c r="AV1250" s="575"/>
      <c r="AW1250" s="575"/>
      <c r="AX1250" s="575"/>
      <c r="AY1250" s="575"/>
      <c r="AZ1250" s="575"/>
      <c r="BA1250" s="575"/>
      <c r="BB1250" s="575"/>
      <c r="BC1250" s="575"/>
      <c r="BD1250" s="575"/>
      <c r="BE1250" s="575"/>
      <c r="BF1250" s="575"/>
      <c r="BG1250" s="575"/>
      <c r="BH1250" s="575"/>
      <c r="BI1250" s="575"/>
      <c r="BJ1250" s="575"/>
      <c r="BK1250" s="575"/>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69" t="s">
        <v>1</v>
      </c>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69"/>
      <c r="AL1251" s="569"/>
      <c r="AM1251" s="569"/>
      <c r="AN1251" s="569"/>
      <c r="AO1251" s="569"/>
      <c r="AP1251" s="569"/>
      <c r="AQ1251" s="569"/>
      <c r="AR1251" s="569"/>
      <c r="AS1251" s="569"/>
      <c r="AT1251" s="569"/>
      <c r="AU1251" s="569"/>
      <c r="AV1251" s="569"/>
      <c r="AW1251" s="569"/>
      <c r="AX1251" s="569"/>
      <c r="AY1251" s="569"/>
      <c r="AZ1251" s="569"/>
      <c r="BA1251" s="569"/>
      <c r="BB1251" s="569"/>
      <c r="BC1251" s="569"/>
      <c r="BD1251" s="569"/>
      <c r="BE1251" s="569"/>
      <c r="BF1251" s="569"/>
      <c r="BG1251" s="569"/>
      <c r="BH1251" s="569"/>
      <c r="BI1251" s="569"/>
      <c r="BJ1251" s="569"/>
      <c r="BK1251" s="569"/>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69" t="s">
        <v>2</v>
      </c>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69"/>
      <c r="AL1252" s="569"/>
      <c r="AM1252" s="569"/>
      <c r="AN1252" s="569"/>
      <c r="AO1252" s="569"/>
      <c r="AP1252" s="569"/>
      <c r="AQ1252" s="569"/>
      <c r="AR1252" s="569"/>
      <c r="AS1252" s="569"/>
      <c r="AT1252" s="569"/>
      <c r="AU1252" s="569"/>
      <c r="AV1252" s="569"/>
      <c r="AW1252" s="569"/>
      <c r="AX1252" s="569"/>
      <c r="AY1252" s="569"/>
      <c r="AZ1252" s="569"/>
      <c r="BA1252" s="569"/>
      <c r="BB1252" s="569"/>
      <c r="BC1252" s="569"/>
      <c r="BD1252" s="569"/>
      <c r="BE1252" s="569"/>
      <c r="BF1252" s="569"/>
      <c r="BG1252" s="569"/>
      <c r="BH1252" s="569"/>
      <c r="BI1252" s="569"/>
      <c r="BJ1252" s="569"/>
      <c r="BK1252" s="569"/>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70">
        <v>43480</v>
      </c>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0"/>
      <c r="AL1253" s="570"/>
      <c r="AM1253" s="570"/>
      <c r="AN1253" s="570"/>
      <c r="AO1253" s="570"/>
      <c r="AP1253" s="570"/>
      <c r="AQ1253" s="570"/>
      <c r="AR1253" s="570"/>
      <c r="AS1253" s="570"/>
      <c r="AT1253" s="570"/>
      <c r="AU1253" s="570"/>
      <c r="AV1253" s="570"/>
      <c r="AW1253" s="570"/>
      <c r="AX1253" s="570"/>
      <c r="AY1253" s="570"/>
      <c r="AZ1253" s="570"/>
      <c r="BA1253" s="570"/>
      <c r="BB1253" s="570"/>
      <c r="BC1253" s="570"/>
      <c r="BD1253" s="570"/>
      <c r="BE1253" s="570"/>
      <c r="BF1253" s="570"/>
      <c r="BG1253" s="570"/>
      <c r="BH1253" s="570"/>
      <c r="BI1253" s="570"/>
      <c r="BJ1253" s="570"/>
      <c r="BK1253" s="570"/>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1" t="s">
        <v>491</v>
      </c>
      <c r="G1255" s="571"/>
      <c r="H1255" s="571"/>
      <c r="I1255" s="571"/>
      <c r="J1255" s="571"/>
      <c r="K1255" s="571"/>
      <c r="L1255" s="571"/>
      <c r="M1255" s="571"/>
      <c r="N1255" s="571"/>
      <c r="O1255" s="571"/>
      <c r="P1255" s="571"/>
      <c r="Q1255" s="571"/>
      <c r="R1255" s="571"/>
      <c r="S1255" s="571"/>
      <c r="T1255" s="571"/>
      <c r="U1255" s="571"/>
      <c r="V1255" s="571"/>
      <c r="W1255" s="571"/>
      <c r="X1255" s="571"/>
      <c r="Y1255" s="571"/>
      <c r="Z1255" s="571"/>
      <c r="AA1255" s="571"/>
      <c r="AB1255" s="571"/>
      <c r="AC1255" s="571"/>
      <c r="AD1255" s="571"/>
      <c r="AE1255" s="571"/>
      <c r="AF1255" s="571"/>
      <c r="AG1255" s="571"/>
      <c r="AH1255" s="571"/>
      <c r="AI1255" s="571"/>
      <c r="AJ1255" s="571"/>
      <c r="AK1255" s="571"/>
      <c r="AL1255" s="571"/>
      <c r="AM1255" s="571"/>
      <c r="AN1255" s="571"/>
      <c r="AO1255" s="571"/>
      <c r="AP1255" s="571"/>
      <c r="AQ1255" s="571"/>
      <c r="AR1255" s="571"/>
      <c r="AS1255" s="571"/>
      <c r="AT1255" s="571"/>
      <c r="AU1255" s="571"/>
      <c r="AV1255" s="571"/>
      <c r="AW1255" s="571"/>
      <c r="AX1255" s="571"/>
      <c r="AY1255" s="571"/>
      <c r="AZ1255" s="571"/>
      <c r="BA1255" s="571"/>
      <c r="BB1255" s="571"/>
      <c r="BC1255" s="571"/>
      <c r="BD1255" s="571"/>
      <c r="BE1255" s="571"/>
      <c r="BF1255" s="571"/>
      <c r="BG1255" s="571"/>
      <c r="BH1255" s="571"/>
      <c r="BI1255" s="571"/>
      <c r="BJ1255" s="571"/>
      <c r="BK1255" s="571"/>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
        <v>352</v>
      </c>
      <c r="G1256" s="347"/>
      <c r="H1256" s="558" t="s">
        <v>649</v>
      </c>
      <c r="I1256" s="558"/>
      <c r="J1256" s="558"/>
      <c r="K1256" s="572"/>
      <c r="L1256" s="572"/>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573" t="s">
        <v>474</v>
      </c>
      <c r="AJ1257" s="574"/>
      <c r="AK1257" s="574"/>
      <c r="AL1257" s="574"/>
      <c r="AM1257" s="574"/>
      <c r="AN1257" s="574"/>
      <c r="AO1257" s="574"/>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560">
        <v>0</v>
      </c>
      <c r="T1258" s="560"/>
      <c r="U1258" s="560"/>
      <c r="V1258" s="560"/>
      <c r="W1258" s="560"/>
      <c r="X1258" s="492"/>
      <c r="Y1258" s="492"/>
      <c r="Z1258" s="493"/>
      <c r="AA1258" s="566">
        <v>0</v>
      </c>
      <c r="AB1258" s="566"/>
      <c r="AC1258" s="566"/>
      <c r="AD1258" s="566" t="s">
        <v>494</v>
      </c>
      <c r="AE1258" s="566"/>
      <c r="AF1258" s="566"/>
      <c r="AG1258" s="566"/>
      <c r="AH1258" s="493"/>
      <c r="AI1258" s="567">
        <v>0</v>
      </c>
      <c r="AJ1258" s="568"/>
      <c r="AK1258" s="568"/>
      <c r="AL1258" s="568" t="s">
        <v>494</v>
      </c>
      <c r="AM1258" s="568"/>
      <c r="AN1258" s="568"/>
      <c r="AO1258" s="568"/>
      <c r="AP1258" s="493"/>
      <c r="AQ1258" s="493"/>
      <c r="AR1258" s="566">
        <v>0</v>
      </c>
      <c r="AS1258" s="566"/>
      <c r="AT1258" s="566"/>
      <c r="AU1258" s="566" t="s">
        <v>494</v>
      </c>
      <c r="AV1258" s="566"/>
      <c r="AW1258" s="566"/>
      <c r="AX1258" s="566"/>
      <c r="AY1258" s="566"/>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560">
        <v>260474982.95999986</v>
      </c>
      <c r="T1259" s="560"/>
      <c r="U1259" s="560"/>
      <c r="V1259" s="560"/>
      <c r="W1259" s="560"/>
      <c r="X1259" s="497"/>
      <c r="Y1259" s="497"/>
      <c r="Z1259" s="498"/>
      <c r="AA1259" s="553">
        <v>1</v>
      </c>
      <c r="AB1259" s="553"/>
      <c r="AC1259" s="553"/>
      <c r="AD1259" s="553" t="s">
        <v>494</v>
      </c>
      <c r="AE1259" s="553"/>
      <c r="AF1259" s="553"/>
      <c r="AG1259" s="553"/>
      <c r="AH1259" s="498"/>
      <c r="AI1259" s="561">
        <v>1674</v>
      </c>
      <c r="AJ1259" s="562"/>
      <c r="AK1259" s="562"/>
      <c r="AL1259" s="562" t="s">
        <v>494</v>
      </c>
      <c r="AM1259" s="562"/>
      <c r="AN1259" s="562"/>
      <c r="AO1259" s="562"/>
      <c r="AP1259" s="498"/>
      <c r="AQ1259" s="498"/>
      <c r="AR1259" s="553">
        <v>1</v>
      </c>
      <c r="AS1259" s="553"/>
      <c r="AT1259" s="553"/>
      <c r="AU1259" s="553" t="s">
        <v>494</v>
      </c>
      <c r="AV1259" s="553"/>
      <c r="AW1259" s="553"/>
      <c r="AX1259" s="553"/>
      <c r="AY1259" s="553"/>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563">
        <v>260474982.95999986</v>
      </c>
      <c r="T1260" s="563"/>
      <c r="U1260" s="563"/>
      <c r="V1260" s="563"/>
      <c r="W1260" s="563"/>
      <c r="X1260" s="506"/>
      <c r="Y1260" s="506"/>
      <c r="Z1260" s="506"/>
      <c r="AA1260" s="576">
        <v>1</v>
      </c>
      <c r="AB1260" s="576"/>
      <c r="AC1260" s="576"/>
      <c r="AD1260" s="576" t="s">
        <v>494</v>
      </c>
      <c r="AE1260" s="576"/>
      <c r="AF1260" s="576"/>
      <c r="AG1260" s="576"/>
      <c r="AH1260" s="506"/>
      <c r="AI1260" s="577">
        <v>1674</v>
      </c>
      <c r="AJ1260" s="578"/>
      <c r="AK1260" s="578"/>
      <c r="AL1260" s="578" t="s">
        <v>494</v>
      </c>
      <c r="AM1260" s="578"/>
      <c r="AN1260" s="578"/>
      <c r="AO1260" s="578"/>
      <c r="AP1260" s="506"/>
      <c r="AQ1260" s="506"/>
      <c r="AR1260" s="576">
        <v>1</v>
      </c>
      <c r="AS1260" s="576"/>
      <c r="AT1260" s="576"/>
      <c r="AU1260" s="576" t="s">
        <v>494</v>
      </c>
      <c r="AV1260" s="576"/>
      <c r="AW1260" s="576"/>
      <c r="AX1260" s="576"/>
      <c r="AY1260" s="576"/>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573" t="s">
        <v>474</v>
      </c>
      <c r="AJ1262" s="574"/>
      <c r="AK1262" s="574"/>
      <c r="AL1262" s="574"/>
      <c r="AM1262" s="574"/>
      <c r="AN1262" s="574"/>
      <c r="AO1262" s="574"/>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560">
        <v>200085397.11999968</v>
      </c>
      <c r="T1263" s="560"/>
      <c r="U1263" s="560"/>
      <c r="V1263" s="560"/>
      <c r="W1263" s="560"/>
      <c r="X1263" s="492"/>
      <c r="Y1263" s="492"/>
      <c r="Z1263" s="493"/>
      <c r="AA1263" s="566">
        <v>0.76815590828055125</v>
      </c>
      <c r="AB1263" s="566"/>
      <c r="AC1263" s="566"/>
      <c r="AD1263" s="566" t="s">
        <v>494</v>
      </c>
      <c r="AE1263" s="566"/>
      <c r="AF1263" s="566"/>
      <c r="AG1263" s="566"/>
      <c r="AH1263" s="493"/>
      <c r="AI1263" s="567">
        <v>1272</v>
      </c>
      <c r="AJ1263" s="568"/>
      <c r="AK1263" s="568"/>
      <c r="AL1263" s="568" t="s">
        <v>494</v>
      </c>
      <c r="AM1263" s="568"/>
      <c r="AN1263" s="568"/>
      <c r="AO1263" s="568"/>
      <c r="AP1263" s="493"/>
      <c r="AQ1263" s="493"/>
      <c r="AR1263" s="566">
        <v>0.75985663082437271</v>
      </c>
      <c r="AS1263" s="566"/>
      <c r="AT1263" s="566"/>
      <c r="AU1263" s="566" t="s">
        <v>494</v>
      </c>
      <c r="AV1263" s="566"/>
      <c r="AW1263" s="566"/>
      <c r="AX1263" s="566"/>
      <c r="AY1263" s="566"/>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560">
        <v>60389585.840000004</v>
      </c>
      <c r="T1264" s="560"/>
      <c r="U1264" s="560"/>
      <c r="V1264" s="560"/>
      <c r="W1264" s="560"/>
      <c r="X1264" s="497"/>
      <c r="Y1264" s="497"/>
      <c r="Z1264" s="498"/>
      <c r="AA1264" s="553">
        <v>0.2318440917194487</v>
      </c>
      <c r="AB1264" s="553"/>
      <c r="AC1264" s="553"/>
      <c r="AD1264" s="553" t="s">
        <v>494</v>
      </c>
      <c r="AE1264" s="553"/>
      <c r="AF1264" s="553"/>
      <c r="AG1264" s="553"/>
      <c r="AH1264" s="498"/>
      <c r="AI1264" s="561">
        <v>402</v>
      </c>
      <c r="AJ1264" s="562"/>
      <c r="AK1264" s="562"/>
      <c r="AL1264" s="562" t="s">
        <v>494</v>
      </c>
      <c r="AM1264" s="562"/>
      <c r="AN1264" s="562"/>
      <c r="AO1264" s="562"/>
      <c r="AP1264" s="498"/>
      <c r="AQ1264" s="498"/>
      <c r="AR1264" s="553">
        <v>0.24014336917562723</v>
      </c>
      <c r="AS1264" s="553"/>
      <c r="AT1264" s="553"/>
      <c r="AU1264" s="553" t="s">
        <v>494</v>
      </c>
      <c r="AV1264" s="553"/>
      <c r="AW1264" s="553"/>
      <c r="AX1264" s="553"/>
      <c r="AY1264" s="553"/>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560">
        <v>0</v>
      </c>
      <c r="T1265" s="560"/>
      <c r="U1265" s="560"/>
      <c r="V1265" s="560"/>
      <c r="W1265" s="560"/>
      <c r="X1265" s="498"/>
      <c r="Y1265" s="498"/>
      <c r="Z1265" s="498"/>
      <c r="AA1265" s="553">
        <v>0</v>
      </c>
      <c r="AB1265" s="553"/>
      <c r="AC1265" s="553"/>
      <c r="AD1265" s="553" t="s">
        <v>494</v>
      </c>
      <c r="AE1265" s="553"/>
      <c r="AF1265" s="553"/>
      <c r="AG1265" s="553"/>
      <c r="AH1265" s="498"/>
      <c r="AI1265" s="561">
        <v>0</v>
      </c>
      <c r="AJ1265" s="562"/>
      <c r="AK1265" s="562"/>
      <c r="AL1265" s="562" t="s">
        <v>494</v>
      </c>
      <c r="AM1265" s="562"/>
      <c r="AN1265" s="562"/>
      <c r="AO1265" s="562"/>
      <c r="AP1265" s="498"/>
      <c r="AQ1265" s="498"/>
      <c r="AR1265" s="553">
        <v>0</v>
      </c>
      <c r="AS1265" s="553"/>
      <c r="AT1265" s="553"/>
      <c r="AU1265" s="553" t="s">
        <v>494</v>
      </c>
      <c r="AV1265" s="553"/>
      <c r="AW1265" s="553"/>
      <c r="AX1265" s="553"/>
      <c r="AY1265" s="553"/>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563">
        <v>260474982.95999968</v>
      </c>
      <c r="T1266" s="563"/>
      <c r="U1266" s="563"/>
      <c r="V1266" s="563"/>
      <c r="W1266" s="563"/>
      <c r="X1266" s="506"/>
      <c r="Y1266" s="506"/>
      <c r="Z1266" s="506"/>
      <c r="AA1266" s="576">
        <v>1</v>
      </c>
      <c r="AB1266" s="576"/>
      <c r="AC1266" s="576"/>
      <c r="AD1266" s="576" t="s">
        <v>494</v>
      </c>
      <c r="AE1266" s="576"/>
      <c r="AF1266" s="576"/>
      <c r="AG1266" s="576"/>
      <c r="AH1266" s="506"/>
      <c r="AI1266" s="577">
        <v>1674</v>
      </c>
      <c r="AJ1266" s="578"/>
      <c r="AK1266" s="578"/>
      <c r="AL1266" s="578" t="s">
        <v>494</v>
      </c>
      <c r="AM1266" s="578"/>
      <c r="AN1266" s="578"/>
      <c r="AO1266" s="578"/>
      <c r="AP1266" s="506"/>
      <c r="AQ1266" s="506"/>
      <c r="AR1266" s="576">
        <v>1</v>
      </c>
      <c r="AS1266" s="576"/>
      <c r="AT1266" s="576"/>
      <c r="AU1266" s="576" t="s">
        <v>494</v>
      </c>
      <c r="AV1266" s="576"/>
      <c r="AW1266" s="576"/>
      <c r="AX1266" s="576"/>
      <c r="AY1266" s="576"/>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573" t="s">
        <v>474</v>
      </c>
      <c r="AJ1268" s="574"/>
      <c r="AK1268" s="574"/>
      <c r="AL1268" s="574"/>
      <c r="AM1268" s="574"/>
      <c r="AN1268" s="574"/>
      <c r="AO1268" s="574"/>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560">
        <v>0</v>
      </c>
      <c r="T1269" s="560"/>
      <c r="U1269" s="560"/>
      <c r="V1269" s="560"/>
      <c r="W1269" s="560"/>
      <c r="X1269" s="492"/>
      <c r="Y1269" s="492"/>
      <c r="Z1269" s="493"/>
      <c r="AA1269" s="566">
        <v>0</v>
      </c>
      <c r="AB1269" s="566"/>
      <c r="AC1269" s="566"/>
      <c r="AD1269" s="566" t="s">
        <v>494</v>
      </c>
      <c r="AE1269" s="566"/>
      <c r="AF1269" s="566"/>
      <c r="AG1269" s="566"/>
      <c r="AH1269" s="493"/>
      <c r="AI1269" s="567">
        <v>0</v>
      </c>
      <c r="AJ1269" s="568"/>
      <c r="AK1269" s="568"/>
      <c r="AL1269" s="568" t="s">
        <v>494</v>
      </c>
      <c r="AM1269" s="568"/>
      <c r="AN1269" s="568"/>
      <c r="AO1269" s="568"/>
      <c r="AP1269" s="493"/>
      <c r="AQ1269" s="493"/>
      <c r="AR1269" s="566">
        <v>0</v>
      </c>
      <c r="AS1269" s="566"/>
      <c r="AT1269" s="566"/>
      <c r="AU1269" s="566" t="s">
        <v>494</v>
      </c>
      <c r="AV1269" s="566"/>
      <c r="AW1269" s="566"/>
      <c r="AX1269" s="566"/>
      <c r="AY1269" s="566"/>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560">
        <v>260474982.95999968</v>
      </c>
      <c r="T1270" s="560"/>
      <c r="U1270" s="560"/>
      <c r="V1270" s="560"/>
      <c r="W1270" s="560"/>
      <c r="X1270" s="498"/>
      <c r="Y1270" s="498"/>
      <c r="Z1270" s="498"/>
      <c r="AA1270" s="553">
        <v>1</v>
      </c>
      <c r="AB1270" s="553"/>
      <c r="AC1270" s="553"/>
      <c r="AD1270" s="553" t="s">
        <v>494</v>
      </c>
      <c r="AE1270" s="553"/>
      <c r="AF1270" s="553"/>
      <c r="AG1270" s="553"/>
      <c r="AH1270" s="498"/>
      <c r="AI1270" s="561">
        <v>1674</v>
      </c>
      <c r="AJ1270" s="562"/>
      <c r="AK1270" s="562"/>
      <c r="AL1270" s="562" t="s">
        <v>494</v>
      </c>
      <c r="AM1270" s="562"/>
      <c r="AN1270" s="562"/>
      <c r="AO1270" s="562"/>
      <c r="AP1270" s="498"/>
      <c r="AQ1270" s="498"/>
      <c r="AR1270" s="553">
        <v>1</v>
      </c>
      <c r="AS1270" s="553"/>
      <c r="AT1270" s="553"/>
      <c r="AU1270" s="553" t="s">
        <v>494</v>
      </c>
      <c r="AV1270" s="553"/>
      <c r="AW1270" s="553"/>
      <c r="AX1270" s="553"/>
      <c r="AY1270" s="553"/>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563">
        <v>260474982.95999968</v>
      </c>
      <c r="T1271" s="563"/>
      <c r="U1271" s="563"/>
      <c r="V1271" s="563"/>
      <c r="W1271" s="563"/>
      <c r="X1271" s="506"/>
      <c r="Y1271" s="506"/>
      <c r="Z1271" s="506"/>
      <c r="AA1271" s="576">
        <v>1</v>
      </c>
      <c r="AB1271" s="576"/>
      <c r="AC1271" s="576"/>
      <c r="AD1271" s="576" t="s">
        <v>494</v>
      </c>
      <c r="AE1271" s="576"/>
      <c r="AF1271" s="576"/>
      <c r="AG1271" s="576"/>
      <c r="AH1271" s="506"/>
      <c r="AI1271" s="577">
        <v>1674</v>
      </c>
      <c r="AJ1271" s="578"/>
      <c r="AK1271" s="578"/>
      <c r="AL1271" s="578" t="s">
        <v>494</v>
      </c>
      <c r="AM1271" s="578"/>
      <c r="AN1271" s="578"/>
      <c r="AO1271" s="578"/>
      <c r="AP1271" s="506"/>
      <c r="AQ1271" s="506"/>
      <c r="AR1271" s="576">
        <v>1</v>
      </c>
      <c r="AS1271" s="576"/>
      <c r="AT1271" s="576"/>
      <c r="AU1271" s="576" t="s">
        <v>494</v>
      </c>
      <c r="AV1271" s="576"/>
      <c r="AW1271" s="576"/>
      <c r="AX1271" s="576"/>
      <c r="AY1271" s="576"/>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573" t="s">
        <v>474</v>
      </c>
      <c r="AJ1273" s="574"/>
      <c r="AK1273" s="574"/>
      <c r="AL1273" s="574"/>
      <c r="AM1273" s="574"/>
      <c r="AN1273" s="574"/>
      <c r="AO1273" s="574"/>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560">
        <v>257350912.5999999</v>
      </c>
      <c r="T1274" s="560"/>
      <c r="U1274" s="560"/>
      <c r="V1274" s="560"/>
      <c r="W1274" s="560"/>
      <c r="X1274" s="497"/>
      <c r="Y1274" s="497"/>
      <c r="Z1274" s="498"/>
      <c r="AA1274" s="553">
        <v>0.98800625563154476</v>
      </c>
      <c r="AB1274" s="553"/>
      <c r="AC1274" s="553"/>
      <c r="AD1274" s="553" t="s">
        <v>494</v>
      </c>
      <c r="AE1274" s="553"/>
      <c r="AF1274" s="553"/>
      <c r="AG1274" s="553"/>
      <c r="AH1274" s="498"/>
      <c r="AI1274" s="561">
        <v>1653</v>
      </c>
      <c r="AJ1274" s="562"/>
      <c r="AK1274" s="562"/>
      <c r="AL1274" s="562" t="s">
        <v>494</v>
      </c>
      <c r="AM1274" s="562"/>
      <c r="AN1274" s="562"/>
      <c r="AO1274" s="562"/>
      <c r="AP1274" s="498"/>
      <c r="AQ1274" s="498"/>
      <c r="AR1274" s="553">
        <v>0.98745519713261654</v>
      </c>
      <c r="AS1274" s="553"/>
      <c r="AT1274" s="553"/>
      <c r="AU1274" s="553" t="s">
        <v>494</v>
      </c>
      <c r="AV1274" s="553"/>
      <c r="AW1274" s="553"/>
      <c r="AX1274" s="553"/>
      <c r="AY1274" s="553"/>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560">
        <v>1156889.75</v>
      </c>
      <c r="T1275" s="560"/>
      <c r="U1275" s="560"/>
      <c r="V1275" s="560"/>
      <c r="W1275" s="560"/>
      <c r="X1275" s="497"/>
      <c r="Y1275" s="497"/>
      <c r="Z1275" s="498"/>
      <c r="AA1275" s="553">
        <v>4.4414620431231927E-3</v>
      </c>
      <c r="AB1275" s="553"/>
      <c r="AC1275" s="553"/>
      <c r="AD1275" s="553" t="s">
        <v>494</v>
      </c>
      <c r="AE1275" s="553"/>
      <c r="AF1275" s="553"/>
      <c r="AG1275" s="553"/>
      <c r="AH1275" s="498"/>
      <c r="AI1275" s="561">
        <v>8</v>
      </c>
      <c r="AJ1275" s="562"/>
      <c r="AK1275" s="562"/>
      <c r="AL1275" s="562" t="s">
        <v>494</v>
      </c>
      <c r="AM1275" s="562"/>
      <c r="AN1275" s="562"/>
      <c r="AO1275" s="562"/>
      <c r="AP1275" s="498"/>
      <c r="AQ1275" s="498"/>
      <c r="AR1275" s="553">
        <v>4.7789725209080045E-3</v>
      </c>
      <c r="AS1275" s="553"/>
      <c r="AT1275" s="553"/>
      <c r="AU1275" s="553" t="s">
        <v>494</v>
      </c>
      <c r="AV1275" s="553"/>
      <c r="AW1275" s="553"/>
      <c r="AX1275" s="553"/>
      <c r="AY1275" s="553"/>
      <c r="AZ1275" s="500"/>
      <c r="BA1275" s="500"/>
      <c r="BB1275" s="500"/>
      <c r="BC1275" s="500"/>
    </row>
    <row r="1276" spans="6:198" ht="12.75" customHeight="1">
      <c r="K1276" s="530" t="s">
        <v>557</v>
      </c>
      <c r="L1276" s="501"/>
      <c r="M1276" s="501"/>
      <c r="N1276" s="500"/>
      <c r="O1276" s="500"/>
      <c r="P1276" s="500"/>
      <c r="Q1276" s="500"/>
      <c r="R1276" s="500"/>
      <c r="S1276" s="560">
        <v>1121013.69</v>
      </c>
      <c r="T1276" s="560"/>
      <c r="U1276" s="560"/>
      <c r="V1276" s="560"/>
      <c r="W1276" s="560"/>
      <c r="X1276" s="497"/>
      <c r="Y1276" s="497"/>
      <c r="Z1276" s="498"/>
      <c r="AA1276" s="553">
        <v>4.3037288159536976E-3</v>
      </c>
      <c r="AB1276" s="553"/>
      <c r="AC1276" s="553"/>
      <c r="AD1276" s="553" t="s">
        <v>494</v>
      </c>
      <c r="AE1276" s="553"/>
      <c r="AF1276" s="553"/>
      <c r="AG1276" s="553"/>
      <c r="AH1276" s="498"/>
      <c r="AI1276" s="561">
        <v>8</v>
      </c>
      <c r="AJ1276" s="562"/>
      <c r="AK1276" s="562"/>
      <c r="AL1276" s="562" t="s">
        <v>494</v>
      </c>
      <c r="AM1276" s="562"/>
      <c r="AN1276" s="562"/>
      <c r="AO1276" s="562"/>
      <c r="AP1276" s="498"/>
      <c r="AQ1276" s="498"/>
      <c r="AR1276" s="553">
        <v>4.7789725209080045E-3</v>
      </c>
      <c r="AS1276" s="553"/>
      <c r="AT1276" s="553"/>
      <c r="AU1276" s="553" t="s">
        <v>494</v>
      </c>
      <c r="AV1276" s="553"/>
      <c r="AW1276" s="553"/>
      <c r="AX1276" s="553"/>
      <c r="AY1276" s="553"/>
      <c r="AZ1276" s="500"/>
      <c r="BA1276" s="500"/>
      <c r="BB1276" s="500"/>
      <c r="BC1276" s="500"/>
    </row>
    <row r="1277" spans="6:198" ht="12.75" customHeight="1">
      <c r="K1277" s="530" t="s">
        <v>558</v>
      </c>
      <c r="L1277" s="500"/>
      <c r="M1277" s="500"/>
      <c r="N1277" s="500"/>
      <c r="O1277" s="500"/>
      <c r="P1277" s="500"/>
      <c r="Q1277" s="500"/>
      <c r="R1277" s="500"/>
      <c r="S1277" s="560">
        <v>640897.85</v>
      </c>
      <c r="T1277" s="560"/>
      <c r="U1277" s="560"/>
      <c r="V1277" s="560"/>
      <c r="W1277" s="560"/>
      <c r="X1277" s="497"/>
      <c r="Y1277" s="497"/>
      <c r="Z1277" s="498"/>
      <c r="AA1277" s="553">
        <v>2.4604967537263265E-3</v>
      </c>
      <c r="AB1277" s="553"/>
      <c r="AC1277" s="553"/>
      <c r="AD1277" s="553" t="s">
        <v>494</v>
      </c>
      <c r="AE1277" s="553"/>
      <c r="AF1277" s="553"/>
      <c r="AG1277" s="553"/>
      <c r="AH1277" s="498"/>
      <c r="AI1277" s="561">
        <v>4</v>
      </c>
      <c r="AJ1277" s="562"/>
      <c r="AK1277" s="562"/>
      <c r="AL1277" s="562" t="s">
        <v>494</v>
      </c>
      <c r="AM1277" s="562"/>
      <c r="AN1277" s="562"/>
      <c r="AO1277" s="562"/>
      <c r="AP1277" s="498"/>
      <c r="AQ1277" s="498"/>
      <c r="AR1277" s="553">
        <v>2.3894862604540022E-3</v>
      </c>
      <c r="AS1277" s="553"/>
      <c r="AT1277" s="553"/>
      <c r="AU1277" s="553" t="s">
        <v>494</v>
      </c>
      <c r="AV1277" s="553"/>
      <c r="AW1277" s="553"/>
      <c r="AX1277" s="553"/>
      <c r="AY1277" s="553"/>
      <c r="AZ1277" s="500"/>
      <c r="BA1277" s="500"/>
      <c r="BB1277" s="500"/>
      <c r="BC1277" s="500"/>
    </row>
    <row r="1278" spans="6:198" ht="12.75" customHeight="1">
      <c r="K1278" s="530" t="s">
        <v>559</v>
      </c>
      <c r="L1278" s="500"/>
      <c r="M1278" s="500"/>
      <c r="N1278" s="500"/>
      <c r="O1278" s="500"/>
      <c r="P1278" s="500"/>
      <c r="Q1278" s="500"/>
      <c r="R1278" s="500"/>
      <c r="S1278" s="560">
        <v>205269.07</v>
      </c>
      <c r="T1278" s="560"/>
      <c r="U1278" s="560"/>
      <c r="V1278" s="560"/>
      <c r="W1278" s="560"/>
      <c r="X1278" s="498"/>
      <c r="Y1278" s="498"/>
      <c r="Z1278" s="498"/>
      <c r="AA1278" s="553">
        <v>7.8805675565212484E-4</v>
      </c>
      <c r="AB1278" s="553"/>
      <c r="AC1278" s="553"/>
      <c r="AD1278" s="553" t="s">
        <v>494</v>
      </c>
      <c r="AE1278" s="553"/>
      <c r="AF1278" s="553"/>
      <c r="AG1278" s="553"/>
      <c r="AH1278" s="498"/>
      <c r="AI1278" s="561">
        <v>1</v>
      </c>
      <c r="AJ1278" s="562"/>
      <c r="AK1278" s="562"/>
      <c r="AL1278" s="562" t="s">
        <v>494</v>
      </c>
      <c r="AM1278" s="562"/>
      <c r="AN1278" s="562"/>
      <c r="AO1278" s="562"/>
      <c r="AP1278" s="498"/>
      <c r="AQ1278" s="498"/>
      <c r="AR1278" s="553">
        <v>5.9737156511350056E-4</v>
      </c>
      <c r="AS1278" s="553"/>
      <c r="AT1278" s="553"/>
      <c r="AU1278" s="553" t="s">
        <v>494</v>
      </c>
      <c r="AV1278" s="553"/>
      <c r="AW1278" s="553"/>
      <c r="AX1278" s="553"/>
      <c r="AY1278" s="553"/>
      <c r="AZ1278" s="500"/>
      <c r="BA1278" s="500"/>
      <c r="BB1278" s="500"/>
      <c r="BC1278" s="500"/>
    </row>
    <row r="1279" spans="6:198" ht="12.75" customHeight="1">
      <c r="K1279" s="504" t="s">
        <v>279</v>
      </c>
      <c r="L1279" s="505"/>
      <c r="M1279" s="505"/>
      <c r="N1279" s="505"/>
      <c r="O1279" s="505"/>
      <c r="P1279" s="505"/>
      <c r="Q1279" s="505"/>
      <c r="R1279" s="505"/>
      <c r="S1279" s="563">
        <v>260474982.95999989</v>
      </c>
      <c r="T1279" s="563"/>
      <c r="U1279" s="563"/>
      <c r="V1279" s="563"/>
      <c r="W1279" s="563"/>
      <c r="X1279" s="506"/>
      <c r="Y1279" s="506"/>
      <c r="Z1279" s="506"/>
      <c r="AA1279" s="576">
        <v>1</v>
      </c>
      <c r="AB1279" s="576"/>
      <c r="AC1279" s="576"/>
      <c r="AD1279" s="576" t="s">
        <v>494</v>
      </c>
      <c r="AE1279" s="576"/>
      <c r="AF1279" s="576"/>
      <c r="AG1279" s="576"/>
      <c r="AH1279" s="506"/>
      <c r="AI1279" s="577">
        <v>1674</v>
      </c>
      <c r="AJ1279" s="578"/>
      <c r="AK1279" s="578"/>
      <c r="AL1279" s="578" t="s">
        <v>494</v>
      </c>
      <c r="AM1279" s="578"/>
      <c r="AN1279" s="578"/>
      <c r="AO1279" s="578"/>
      <c r="AP1279" s="506"/>
      <c r="AQ1279" s="506"/>
      <c r="AR1279" s="576">
        <v>1</v>
      </c>
      <c r="AS1279" s="576"/>
      <c r="AT1279" s="576"/>
      <c r="AU1279" s="576" t="s">
        <v>494</v>
      </c>
      <c r="AV1279" s="576"/>
      <c r="AW1279" s="576"/>
      <c r="AX1279" s="576"/>
      <c r="AY1279" s="576"/>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573" t="s">
        <v>474</v>
      </c>
      <c r="AJ1281" s="574"/>
      <c r="AK1281" s="574"/>
      <c r="AL1281" s="574"/>
      <c r="AM1281" s="574"/>
      <c r="AN1281" s="574"/>
      <c r="AO1281" s="574"/>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560">
        <v>0</v>
      </c>
      <c r="T1282" s="560"/>
      <c r="U1282" s="560"/>
      <c r="V1282" s="560"/>
      <c r="W1282" s="560"/>
      <c r="X1282" s="492"/>
      <c r="Y1282" s="492"/>
      <c r="Z1282" s="493"/>
      <c r="AA1282" s="566">
        <v>0</v>
      </c>
      <c r="AB1282" s="566"/>
      <c r="AC1282" s="566"/>
      <c r="AD1282" s="566" t="s">
        <v>494</v>
      </c>
      <c r="AE1282" s="566"/>
      <c r="AF1282" s="566"/>
      <c r="AG1282" s="566"/>
      <c r="AH1282" s="493"/>
      <c r="AI1282" s="567">
        <v>0</v>
      </c>
      <c r="AJ1282" s="568"/>
      <c r="AK1282" s="568"/>
      <c r="AL1282" s="568" t="s">
        <v>494</v>
      </c>
      <c r="AM1282" s="568"/>
      <c r="AN1282" s="568"/>
      <c r="AO1282" s="568"/>
      <c r="AP1282" s="493"/>
      <c r="AQ1282" s="493"/>
      <c r="AR1282" s="566">
        <v>0</v>
      </c>
      <c r="AS1282" s="566"/>
      <c r="AT1282" s="566"/>
      <c r="AU1282" s="566" t="s">
        <v>494</v>
      </c>
      <c r="AV1282" s="566"/>
      <c r="AW1282" s="566"/>
      <c r="AX1282" s="566"/>
      <c r="AY1282" s="566"/>
    </row>
    <row r="1283" spans="6:198" ht="12.75" customHeight="1">
      <c r="K1283" s="533" t="s">
        <v>553</v>
      </c>
      <c r="L1283" s="541"/>
      <c r="M1283" s="541"/>
      <c r="N1283" s="491"/>
      <c r="O1283" s="491"/>
      <c r="P1283" s="491"/>
      <c r="Q1283" s="491"/>
      <c r="R1283" s="491"/>
      <c r="S1283" s="560">
        <v>260474982.95999986</v>
      </c>
      <c r="T1283" s="560"/>
      <c r="U1283" s="560"/>
      <c r="V1283" s="560"/>
      <c r="W1283" s="560"/>
      <c r="X1283" s="498"/>
      <c r="Y1283" s="498"/>
      <c r="Z1283" s="498"/>
      <c r="AA1283" s="553">
        <v>1</v>
      </c>
      <c r="AB1283" s="553"/>
      <c r="AC1283" s="553"/>
      <c r="AD1283" s="553" t="s">
        <v>494</v>
      </c>
      <c r="AE1283" s="553"/>
      <c r="AF1283" s="553"/>
      <c r="AG1283" s="553"/>
      <c r="AH1283" s="498"/>
      <c r="AI1283" s="561">
        <v>1674</v>
      </c>
      <c r="AJ1283" s="562"/>
      <c r="AK1283" s="562"/>
      <c r="AL1283" s="562" t="s">
        <v>494</v>
      </c>
      <c r="AM1283" s="562"/>
      <c r="AN1283" s="562"/>
      <c r="AO1283" s="562"/>
      <c r="AP1283" s="498"/>
      <c r="AQ1283" s="498"/>
      <c r="AR1283" s="553">
        <v>1</v>
      </c>
      <c r="AS1283" s="553"/>
      <c r="AT1283" s="553"/>
      <c r="AU1283" s="553" t="s">
        <v>494</v>
      </c>
      <c r="AV1283" s="553"/>
      <c r="AW1283" s="553"/>
      <c r="AX1283" s="553"/>
      <c r="AY1283" s="553"/>
      <c r="AZ1283" s="499"/>
    </row>
    <row r="1284" spans="6:198" ht="12.75" customHeight="1">
      <c r="K1284" s="504" t="s">
        <v>279</v>
      </c>
      <c r="L1284" s="505"/>
      <c r="M1284" s="505"/>
      <c r="N1284" s="505"/>
      <c r="O1284" s="505"/>
      <c r="P1284" s="505"/>
      <c r="Q1284" s="505"/>
      <c r="R1284" s="505"/>
      <c r="S1284" s="563">
        <v>260474982.95999986</v>
      </c>
      <c r="T1284" s="563"/>
      <c r="U1284" s="563"/>
      <c r="V1284" s="563"/>
      <c r="W1284" s="563"/>
      <c r="X1284" s="506"/>
      <c r="Y1284" s="506"/>
      <c r="Z1284" s="506"/>
      <c r="AA1284" s="576">
        <v>1</v>
      </c>
      <c r="AB1284" s="576"/>
      <c r="AC1284" s="576"/>
      <c r="AD1284" s="576" t="s">
        <v>494</v>
      </c>
      <c r="AE1284" s="576"/>
      <c r="AF1284" s="576"/>
      <c r="AG1284" s="576"/>
      <c r="AH1284" s="506"/>
      <c r="AI1284" s="577">
        <v>1674</v>
      </c>
      <c r="AJ1284" s="578"/>
      <c r="AK1284" s="578"/>
      <c r="AL1284" s="578" t="s">
        <v>494</v>
      </c>
      <c r="AM1284" s="578"/>
      <c r="AN1284" s="578"/>
      <c r="AO1284" s="578"/>
      <c r="AP1284" s="506"/>
      <c r="AQ1284" s="506"/>
      <c r="AR1284" s="576">
        <v>1</v>
      </c>
      <c r="AS1284" s="576"/>
      <c r="AT1284" s="576"/>
      <c r="AU1284" s="576" t="s">
        <v>494</v>
      </c>
      <c r="AV1284" s="576"/>
      <c r="AW1284" s="576"/>
      <c r="AX1284" s="576"/>
      <c r="AY1284" s="576"/>
      <c r="AZ1284" s="499"/>
    </row>
    <row r="1286" spans="6:198" s="1" customFormat="1" ht="12.75" customHeight="1">
      <c r="F1286" s="81"/>
      <c r="G1286" s="550"/>
      <c r="H1286" s="550"/>
      <c r="I1286" s="550"/>
      <c r="J1286" s="550"/>
      <c r="K1286" s="550"/>
      <c r="L1286" s="550"/>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551"/>
      <c r="AQ1286" s="551"/>
      <c r="AR1286" s="551"/>
      <c r="AS1286" s="551"/>
      <c r="AT1286" s="551"/>
      <c r="AU1286" s="551"/>
      <c r="AV1286" s="551"/>
      <c r="AW1286" s="396"/>
      <c r="AX1286" s="396"/>
      <c r="AY1286" s="396"/>
      <c r="AZ1286" s="396"/>
      <c r="BA1286" s="396"/>
      <c r="BB1286" s="396"/>
      <c r="BC1286" s="258"/>
      <c r="BD1286" s="551"/>
      <c r="BE1286" s="551"/>
      <c r="BF1286" s="551"/>
      <c r="BG1286" s="551"/>
      <c r="BH1286" s="551"/>
      <c r="BI1286" s="551"/>
      <c r="BJ1286" s="551"/>
      <c r="BK1286" s="551"/>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550"/>
      <c r="H1288" s="550"/>
      <c r="I1288" s="550"/>
      <c r="J1288" s="550"/>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551"/>
      <c r="AQ1288" s="551"/>
      <c r="AR1288" s="551"/>
      <c r="AS1288" s="551"/>
      <c r="AT1288" s="551"/>
      <c r="AU1288" s="551"/>
      <c r="AV1288" s="551"/>
      <c r="AW1288" s="396"/>
      <c r="AX1288" s="396"/>
      <c r="AY1288" s="396"/>
      <c r="AZ1288" s="396"/>
      <c r="BA1288" s="396"/>
      <c r="BB1288" s="396"/>
      <c r="BC1288" s="258"/>
      <c r="BD1288" s="551"/>
      <c r="BE1288" s="551"/>
      <c r="BF1288" s="551"/>
      <c r="BG1288" s="551"/>
      <c r="BH1288" s="551"/>
      <c r="BI1288" s="551"/>
      <c r="BJ1288" s="551"/>
      <c r="BK1288" s="551"/>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550"/>
      <c r="H1289" s="550"/>
      <c r="I1289" s="550"/>
      <c r="J1289" s="550"/>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551"/>
      <c r="AQ1289" s="551"/>
      <c r="AR1289" s="551"/>
      <c r="AS1289" s="551"/>
      <c r="AT1289" s="551"/>
      <c r="AU1289" s="551"/>
      <c r="AV1289" s="551"/>
      <c r="AW1289" s="396"/>
      <c r="AX1289" s="396"/>
      <c r="AY1289" s="396"/>
      <c r="AZ1289" s="396"/>
      <c r="BA1289" s="396"/>
      <c r="BB1289" s="396"/>
      <c r="BC1289" s="258"/>
      <c r="BD1289" s="551"/>
      <c r="BE1289" s="551"/>
      <c r="BF1289" s="551"/>
      <c r="BG1289" s="551"/>
      <c r="BH1289" s="551"/>
      <c r="BI1289" s="551"/>
      <c r="BJ1289" s="551"/>
      <c r="BK1289" s="551"/>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75" t="s">
        <v>105</v>
      </c>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5"/>
      <c r="AL1291" s="575"/>
      <c r="AM1291" s="575"/>
      <c r="AN1291" s="575"/>
      <c r="AO1291" s="575"/>
      <c r="AP1291" s="575"/>
      <c r="AQ1291" s="575"/>
      <c r="AR1291" s="575"/>
      <c r="AS1291" s="575"/>
      <c r="AT1291" s="575"/>
      <c r="AU1291" s="575"/>
      <c r="AV1291" s="575"/>
      <c r="AW1291" s="575"/>
      <c r="AX1291" s="575"/>
      <c r="AY1291" s="575"/>
      <c r="AZ1291" s="575"/>
      <c r="BA1291" s="575"/>
      <c r="BB1291" s="575"/>
      <c r="BC1291" s="575"/>
      <c r="BD1291" s="575"/>
      <c r="BE1291" s="575"/>
      <c r="BF1291" s="575"/>
      <c r="BG1291" s="575"/>
      <c r="BH1291" s="575"/>
      <c r="BI1291" s="575"/>
      <c r="BJ1291" s="575"/>
      <c r="BK1291" s="575"/>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69" t="s">
        <v>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569"/>
      <c r="AM1292" s="569"/>
      <c r="AN1292" s="569"/>
      <c r="AO1292" s="569"/>
      <c r="AP1292" s="569"/>
      <c r="AQ1292" s="569"/>
      <c r="AR1292" s="569"/>
      <c r="AS1292" s="569"/>
      <c r="AT1292" s="569"/>
      <c r="AU1292" s="569"/>
      <c r="AV1292" s="569"/>
      <c r="AW1292" s="569"/>
      <c r="AX1292" s="569"/>
      <c r="AY1292" s="569"/>
      <c r="AZ1292" s="569"/>
      <c r="BA1292" s="569"/>
      <c r="BB1292" s="569"/>
      <c r="BC1292" s="569"/>
      <c r="BD1292" s="569"/>
      <c r="BE1292" s="569"/>
      <c r="BF1292" s="569"/>
      <c r="BG1292" s="569"/>
      <c r="BH1292" s="569"/>
      <c r="BI1292" s="569"/>
      <c r="BJ1292" s="569"/>
      <c r="BK1292" s="569"/>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69" t="s">
        <v>2</v>
      </c>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569"/>
      <c r="AM1293" s="569"/>
      <c r="AN1293" s="569"/>
      <c r="AO1293" s="569"/>
      <c r="AP1293" s="569"/>
      <c r="AQ1293" s="569"/>
      <c r="AR1293" s="569"/>
      <c r="AS1293" s="569"/>
      <c r="AT1293" s="569"/>
      <c r="AU1293" s="569"/>
      <c r="AV1293" s="569"/>
      <c r="AW1293" s="569"/>
      <c r="AX1293" s="569"/>
      <c r="AY1293" s="569"/>
      <c r="AZ1293" s="569"/>
      <c r="BA1293" s="569"/>
      <c r="BB1293" s="569"/>
      <c r="BC1293" s="569"/>
      <c r="BD1293" s="569"/>
      <c r="BE1293" s="569"/>
      <c r="BF1293" s="569"/>
      <c r="BG1293" s="569"/>
      <c r="BH1293" s="569"/>
      <c r="BI1293" s="569"/>
      <c r="BJ1293" s="569"/>
      <c r="BK1293" s="569"/>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70">
        <v>43480</v>
      </c>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1" t="s">
        <v>491</v>
      </c>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1"/>
      <c r="AL1296" s="571"/>
      <c r="AM1296" s="571"/>
      <c r="AN1296" s="571"/>
      <c r="AO1296" s="571"/>
      <c r="AP1296" s="571"/>
      <c r="AQ1296" s="571"/>
      <c r="AR1296" s="571"/>
      <c r="AS1296" s="571"/>
      <c r="AT1296" s="571"/>
      <c r="AU1296" s="571"/>
      <c r="AV1296" s="571"/>
      <c r="AW1296" s="571"/>
      <c r="AX1296" s="571"/>
      <c r="AY1296" s="571"/>
      <c r="AZ1296" s="571"/>
      <c r="BA1296" s="571"/>
      <c r="BB1296" s="571"/>
      <c r="BC1296" s="571"/>
      <c r="BD1296" s="571"/>
      <c r="BE1296" s="571"/>
      <c r="BF1296" s="571"/>
      <c r="BG1296" s="571"/>
      <c r="BH1296" s="571"/>
      <c r="BI1296" s="571"/>
      <c r="BJ1296" s="571"/>
      <c r="BK1296" s="571"/>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
        <v>352</v>
      </c>
      <c r="G1297" s="347"/>
      <c r="H1297" s="558" t="s">
        <v>649</v>
      </c>
      <c r="I1297" s="558"/>
      <c r="J1297" s="558"/>
      <c r="K1297" s="572"/>
      <c r="L1297" s="572"/>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573" t="s">
        <v>474</v>
      </c>
      <c r="AJ1298" s="574"/>
      <c r="AK1298" s="574"/>
      <c r="AL1298" s="574"/>
      <c r="AM1298" s="574"/>
      <c r="AN1298" s="574"/>
      <c r="AO1298" s="574"/>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560">
        <v>260474982.95999986</v>
      </c>
      <c r="T1299" s="560"/>
      <c r="U1299" s="560"/>
      <c r="V1299" s="560"/>
      <c r="W1299" s="560"/>
      <c r="X1299" s="492"/>
      <c r="Y1299" s="492"/>
      <c r="Z1299" s="493"/>
      <c r="AA1299" s="566">
        <v>1</v>
      </c>
      <c r="AB1299" s="566"/>
      <c r="AC1299" s="566"/>
      <c r="AD1299" s="566" t="s">
        <v>494</v>
      </c>
      <c r="AE1299" s="566"/>
      <c r="AF1299" s="566"/>
      <c r="AG1299" s="566"/>
      <c r="AH1299" s="493"/>
      <c r="AI1299" s="567">
        <v>1674</v>
      </c>
      <c r="AJ1299" s="568"/>
      <c r="AK1299" s="568"/>
      <c r="AL1299" s="568" t="s">
        <v>494</v>
      </c>
      <c r="AM1299" s="568"/>
      <c r="AN1299" s="568"/>
      <c r="AO1299" s="568"/>
      <c r="AP1299" s="493"/>
      <c r="AQ1299" s="493"/>
      <c r="AR1299" s="566">
        <v>1</v>
      </c>
      <c r="AS1299" s="566"/>
      <c r="AT1299" s="566"/>
      <c r="AU1299" s="566" t="s">
        <v>494</v>
      </c>
      <c r="AV1299" s="566"/>
      <c r="AW1299" s="566"/>
      <c r="AX1299" s="566"/>
      <c r="AY1299" s="566"/>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560">
        <v>0</v>
      </c>
      <c r="T1300" s="560"/>
      <c r="U1300" s="560"/>
      <c r="V1300" s="560"/>
      <c r="W1300" s="560"/>
      <c r="X1300" s="498"/>
      <c r="Y1300" s="498"/>
      <c r="Z1300" s="498"/>
      <c r="AA1300" s="580">
        <v>0</v>
      </c>
      <c r="AB1300" s="580"/>
      <c r="AC1300" s="580"/>
      <c r="AD1300" s="580" t="s">
        <v>494</v>
      </c>
      <c r="AE1300" s="580"/>
      <c r="AF1300" s="580"/>
      <c r="AG1300" s="580"/>
      <c r="AH1300" s="498"/>
      <c r="AI1300" s="581">
        <v>0</v>
      </c>
      <c r="AJ1300" s="582"/>
      <c r="AK1300" s="582"/>
      <c r="AL1300" s="582" t="s">
        <v>494</v>
      </c>
      <c r="AM1300" s="582"/>
      <c r="AN1300" s="582"/>
      <c r="AO1300" s="582"/>
      <c r="AP1300" s="498"/>
      <c r="AQ1300" s="498"/>
      <c r="AR1300" s="580">
        <v>0</v>
      </c>
      <c r="AS1300" s="580"/>
      <c r="AT1300" s="580"/>
      <c r="AU1300" s="580" t="s">
        <v>494</v>
      </c>
      <c r="AV1300" s="580"/>
      <c r="AW1300" s="580"/>
      <c r="AX1300" s="580"/>
      <c r="AY1300" s="580"/>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563">
        <v>260474982.95999986</v>
      </c>
      <c r="T1301" s="563"/>
      <c r="U1301" s="563"/>
      <c r="V1301" s="563"/>
      <c r="W1301" s="563"/>
      <c r="X1301" s="543"/>
      <c r="Y1301" s="543"/>
      <c r="Z1301" s="543"/>
      <c r="AA1301" s="576">
        <v>1</v>
      </c>
      <c r="AB1301" s="576"/>
      <c r="AC1301" s="576"/>
      <c r="AD1301" s="576" t="s">
        <v>494</v>
      </c>
      <c r="AE1301" s="576"/>
      <c r="AF1301" s="576"/>
      <c r="AG1301" s="576"/>
      <c r="AH1301" s="543"/>
      <c r="AI1301" s="577">
        <v>1674</v>
      </c>
      <c r="AJ1301" s="578"/>
      <c r="AK1301" s="578"/>
      <c r="AL1301" s="578" t="s">
        <v>494</v>
      </c>
      <c r="AM1301" s="578"/>
      <c r="AN1301" s="578"/>
      <c r="AO1301" s="578"/>
      <c r="AP1301" s="543"/>
      <c r="AQ1301" s="543"/>
      <c r="AR1301" s="579">
        <v>1</v>
      </c>
      <c r="AS1301" s="578"/>
      <c r="AT1301" s="578"/>
      <c r="AU1301" s="578" t="s">
        <v>494</v>
      </c>
      <c r="AV1301" s="578"/>
      <c r="AW1301" s="578"/>
      <c r="AX1301" s="578"/>
      <c r="AY1301" s="578"/>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573" t="s">
        <v>474</v>
      </c>
      <c r="AJ1303" s="574"/>
      <c r="AK1303" s="574"/>
      <c r="AL1303" s="574"/>
      <c r="AM1303" s="574"/>
      <c r="AN1303" s="574"/>
      <c r="AO1303" s="574"/>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560">
        <v>32939256.190000005</v>
      </c>
      <c r="T1304" s="560"/>
      <c r="U1304" s="560"/>
      <c r="V1304" s="560"/>
      <c r="W1304" s="560"/>
      <c r="X1304" s="492"/>
      <c r="Y1304" s="492"/>
      <c r="Z1304" s="493"/>
      <c r="AA1304" s="566">
        <v>0.12645842535695007</v>
      </c>
      <c r="AB1304" s="566"/>
      <c r="AC1304" s="566"/>
      <c r="AD1304" s="566" t="s">
        <v>494</v>
      </c>
      <c r="AE1304" s="566"/>
      <c r="AF1304" s="566"/>
      <c r="AG1304" s="566"/>
      <c r="AH1304" s="493"/>
      <c r="AI1304" s="567">
        <v>172</v>
      </c>
      <c r="AJ1304" s="568"/>
      <c r="AK1304" s="568"/>
      <c r="AL1304" s="568" t="s">
        <v>494</v>
      </c>
      <c r="AM1304" s="568"/>
      <c r="AN1304" s="568"/>
      <c r="AO1304" s="568"/>
      <c r="AP1304" s="493"/>
      <c r="AQ1304" s="493"/>
      <c r="AR1304" s="566">
        <v>0.10274790919952211</v>
      </c>
      <c r="AS1304" s="566"/>
      <c r="AT1304" s="566"/>
      <c r="AU1304" s="566" t="s">
        <v>494</v>
      </c>
      <c r="AV1304" s="566"/>
      <c r="AW1304" s="566"/>
      <c r="AX1304" s="566"/>
      <c r="AY1304" s="566"/>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560">
        <v>21886513.090000007</v>
      </c>
      <c r="T1305" s="560"/>
      <c r="U1305" s="560"/>
      <c r="V1305" s="560"/>
      <c r="W1305" s="560"/>
      <c r="X1305" s="432"/>
      <c r="Y1305" s="432"/>
      <c r="Z1305" s="493"/>
      <c r="AA1305" s="553">
        <v>8.4025394075411153E-2</v>
      </c>
      <c r="AB1305" s="553"/>
      <c r="AC1305" s="553"/>
      <c r="AD1305" s="553" t="s">
        <v>494</v>
      </c>
      <c r="AE1305" s="553"/>
      <c r="AF1305" s="553"/>
      <c r="AG1305" s="553"/>
      <c r="AH1305" s="498"/>
      <c r="AI1305" s="561">
        <v>158</v>
      </c>
      <c r="AJ1305" s="562"/>
      <c r="AK1305" s="562"/>
      <c r="AL1305" s="562" t="s">
        <v>494</v>
      </c>
      <c r="AM1305" s="562"/>
      <c r="AN1305" s="562"/>
      <c r="AO1305" s="562"/>
      <c r="AP1305" s="498"/>
      <c r="AQ1305" s="498"/>
      <c r="AR1305" s="553">
        <v>9.4384707287933092E-2</v>
      </c>
      <c r="AS1305" s="553"/>
      <c r="AT1305" s="553"/>
      <c r="AU1305" s="553" t="s">
        <v>494</v>
      </c>
      <c r="AV1305" s="553"/>
      <c r="AW1305" s="553"/>
      <c r="AX1305" s="553"/>
      <c r="AY1305" s="553"/>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560">
        <v>27219432.589999996</v>
      </c>
      <c r="T1306" s="560"/>
      <c r="U1306" s="560"/>
      <c r="V1306" s="560"/>
      <c r="W1306" s="560"/>
      <c r="X1306" s="432"/>
      <c r="Y1306" s="432"/>
      <c r="Z1306" s="493"/>
      <c r="AA1306" s="553">
        <v>0.10449922015804473</v>
      </c>
      <c r="AB1306" s="553"/>
      <c r="AC1306" s="553"/>
      <c r="AD1306" s="553" t="s">
        <v>494</v>
      </c>
      <c r="AE1306" s="553"/>
      <c r="AF1306" s="553"/>
      <c r="AG1306" s="553"/>
      <c r="AH1306" s="498"/>
      <c r="AI1306" s="561">
        <v>110</v>
      </c>
      <c r="AJ1306" s="562"/>
      <c r="AK1306" s="562"/>
      <c r="AL1306" s="562" t="s">
        <v>494</v>
      </c>
      <c r="AM1306" s="562"/>
      <c r="AN1306" s="562"/>
      <c r="AO1306" s="562"/>
      <c r="AP1306" s="498"/>
      <c r="AQ1306" s="498"/>
      <c r="AR1306" s="553">
        <v>6.5710872162485071E-2</v>
      </c>
      <c r="AS1306" s="553"/>
      <c r="AT1306" s="553"/>
      <c r="AU1306" s="553" t="s">
        <v>494</v>
      </c>
      <c r="AV1306" s="553"/>
      <c r="AW1306" s="553"/>
      <c r="AX1306" s="553"/>
      <c r="AY1306" s="553"/>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560">
        <v>11445786.769999998</v>
      </c>
      <c r="T1307" s="560"/>
      <c r="U1307" s="560"/>
      <c r="V1307" s="560"/>
      <c r="W1307" s="560"/>
      <c r="X1307" s="432"/>
      <c r="Y1307" s="432"/>
      <c r="Z1307" s="493"/>
      <c r="AA1307" s="553">
        <v>4.3941981068322693E-2</v>
      </c>
      <c r="AB1307" s="553"/>
      <c r="AC1307" s="553"/>
      <c r="AD1307" s="553" t="s">
        <v>494</v>
      </c>
      <c r="AE1307" s="553"/>
      <c r="AF1307" s="553"/>
      <c r="AG1307" s="553"/>
      <c r="AH1307" s="498"/>
      <c r="AI1307" s="561">
        <v>99</v>
      </c>
      <c r="AJ1307" s="562"/>
      <c r="AK1307" s="562"/>
      <c r="AL1307" s="562" t="s">
        <v>494</v>
      </c>
      <c r="AM1307" s="562"/>
      <c r="AN1307" s="562"/>
      <c r="AO1307" s="562"/>
      <c r="AP1307" s="498"/>
      <c r="AQ1307" s="498"/>
      <c r="AR1307" s="553">
        <v>5.9139784946236562E-2</v>
      </c>
      <c r="AS1307" s="553"/>
      <c r="AT1307" s="553"/>
      <c r="AU1307" s="553" t="s">
        <v>494</v>
      </c>
      <c r="AV1307" s="553"/>
      <c r="AW1307" s="553"/>
      <c r="AX1307" s="553"/>
      <c r="AY1307" s="553"/>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560">
        <v>24008357.250000004</v>
      </c>
      <c r="T1308" s="560"/>
      <c r="U1308" s="560"/>
      <c r="V1308" s="560"/>
      <c r="W1308" s="560"/>
      <c r="X1308" s="432"/>
      <c r="Y1308" s="432"/>
      <c r="Z1308" s="493"/>
      <c r="AA1308" s="553">
        <v>9.2171451465981505E-2</v>
      </c>
      <c r="AB1308" s="553"/>
      <c r="AC1308" s="553"/>
      <c r="AD1308" s="553" t="s">
        <v>494</v>
      </c>
      <c r="AE1308" s="553"/>
      <c r="AF1308" s="553"/>
      <c r="AG1308" s="553"/>
      <c r="AH1308" s="498"/>
      <c r="AI1308" s="561">
        <v>202</v>
      </c>
      <c r="AJ1308" s="562"/>
      <c r="AK1308" s="562"/>
      <c r="AL1308" s="562" t="s">
        <v>494</v>
      </c>
      <c r="AM1308" s="562"/>
      <c r="AN1308" s="562"/>
      <c r="AO1308" s="562"/>
      <c r="AP1308" s="498"/>
      <c r="AQ1308" s="498"/>
      <c r="AR1308" s="553">
        <v>0.12066905615292713</v>
      </c>
      <c r="AS1308" s="553"/>
      <c r="AT1308" s="553"/>
      <c r="AU1308" s="553" t="s">
        <v>494</v>
      </c>
      <c r="AV1308" s="553"/>
      <c r="AW1308" s="553"/>
      <c r="AX1308" s="553"/>
      <c r="AY1308" s="553"/>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560">
        <v>10671915.490000006</v>
      </c>
      <c r="T1309" s="560"/>
      <c r="U1309" s="560"/>
      <c r="V1309" s="560"/>
      <c r="W1309" s="560"/>
      <c r="X1309" s="432"/>
      <c r="Y1309" s="432"/>
      <c r="Z1309" s="493"/>
      <c r="AA1309" s="553">
        <v>4.0970980662810304E-2</v>
      </c>
      <c r="AB1309" s="553"/>
      <c r="AC1309" s="553"/>
      <c r="AD1309" s="553" t="s">
        <v>494</v>
      </c>
      <c r="AE1309" s="553"/>
      <c r="AF1309" s="553"/>
      <c r="AG1309" s="553"/>
      <c r="AH1309" s="498"/>
      <c r="AI1309" s="561">
        <v>84</v>
      </c>
      <c r="AJ1309" s="562"/>
      <c r="AK1309" s="562"/>
      <c r="AL1309" s="562" t="s">
        <v>494</v>
      </c>
      <c r="AM1309" s="562"/>
      <c r="AN1309" s="562"/>
      <c r="AO1309" s="562"/>
      <c r="AP1309" s="498"/>
      <c r="AQ1309" s="498"/>
      <c r="AR1309" s="553">
        <v>5.0179211469534052E-2</v>
      </c>
      <c r="AS1309" s="553"/>
      <c r="AT1309" s="553"/>
      <c r="AU1309" s="553" t="s">
        <v>494</v>
      </c>
      <c r="AV1309" s="553"/>
      <c r="AW1309" s="553"/>
      <c r="AX1309" s="553"/>
      <c r="AY1309" s="553"/>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560">
        <v>50433831.289999999</v>
      </c>
      <c r="T1310" s="560"/>
      <c r="U1310" s="560"/>
      <c r="V1310" s="560"/>
      <c r="W1310" s="560"/>
      <c r="X1310" s="432"/>
      <c r="Y1310" s="432"/>
      <c r="Z1310" s="493"/>
      <c r="AA1310" s="553">
        <v>0.19362255337106557</v>
      </c>
      <c r="AB1310" s="553"/>
      <c r="AC1310" s="553"/>
      <c r="AD1310" s="553" t="s">
        <v>494</v>
      </c>
      <c r="AE1310" s="553"/>
      <c r="AF1310" s="553"/>
      <c r="AG1310" s="553"/>
      <c r="AH1310" s="498"/>
      <c r="AI1310" s="561">
        <v>245</v>
      </c>
      <c r="AJ1310" s="562"/>
      <c r="AK1310" s="562"/>
      <c r="AL1310" s="562" t="s">
        <v>494</v>
      </c>
      <c r="AM1310" s="562"/>
      <c r="AN1310" s="562"/>
      <c r="AO1310" s="562"/>
      <c r="AP1310" s="498"/>
      <c r="AQ1310" s="498"/>
      <c r="AR1310" s="553">
        <v>0.14635603345280765</v>
      </c>
      <c r="AS1310" s="553"/>
      <c r="AT1310" s="553"/>
      <c r="AU1310" s="553" t="s">
        <v>494</v>
      </c>
      <c r="AV1310" s="553"/>
      <c r="AW1310" s="553"/>
      <c r="AX1310" s="553"/>
      <c r="AY1310" s="553"/>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560">
        <v>28652967.539999988</v>
      </c>
      <c r="T1311" s="560"/>
      <c r="U1311" s="560"/>
      <c r="V1311" s="560"/>
      <c r="W1311" s="560"/>
      <c r="X1311" s="497"/>
      <c r="Y1311" s="497"/>
      <c r="Z1311" s="493"/>
      <c r="AA1311" s="553">
        <v>0.11000276193280371</v>
      </c>
      <c r="AB1311" s="553"/>
      <c r="AC1311" s="553"/>
      <c r="AD1311" s="553" t="s">
        <v>494</v>
      </c>
      <c r="AE1311" s="553"/>
      <c r="AF1311" s="553"/>
      <c r="AG1311" s="553"/>
      <c r="AH1311" s="498"/>
      <c r="AI1311" s="561">
        <v>177</v>
      </c>
      <c r="AJ1311" s="562"/>
      <c r="AK1311" s="562"/>
      <c r="AL1311" s="562" t="s">
        <v>494</v>
      </c>
      <c r="AM1311" s="562"/>
      <c r="AN1311" s="562"/>
      <c r="AO1311" s="562"/>
      <c r="AP1311" s="498"/>
      <c r="AQ1311" s="498"/>
      <c r="AR1311" s="553">
        <v>0.1057347670250896</v>
      </c>
      <c r="AS1311" s="553"/>
      <c r="AT1311" s="553"/>
      <c r="AU1311" s="553" t="s">
        <v>494</v>
      </c>
      <c r="AV1311" s="553"/>
      <c r="AW1311" s="553"/>
      <c r="AX1311" s="553"/>
      <c r="AY1311" s="553"/>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560">
        <v>13159112.590000007</v>
      </c>
      <c r="T1312" s="560"/>
      <c r="U1312" s="560"/>
      <c r="V1312" s="560"/>
      <c r="W1312" s="560"/>
      <c r="X1312" s="498"/>
      <c r="Y1312" s="498"/>
      <c r="Z1312" s="498"/>
      <c r="AA1312" s="553">
        <v>5.0519679243134046E-2</v>
      </c>
      <c r="AB1312" s="553"/>
      <c r="AC1312" s="553"/>
      <c r="AD1312" s="553" t="s">
        <v>494</v>
      </c>
      <c r="AE1312" s="553"/>
      <c r="AF1312" s="553"/>
      <c r="AG1312" s="553"/>
      <c r="AH1312" s="498"/>
      <c r="AI1312" s="561">
        <v>112</v>
      </c>
      <c r="AJ1312" s="562"/>
      <c r="AK1312" s="562"/>
      <c r="AL1312" s="562" t="s">
        <v>494</v>
      </c>
      <c r="AM1312" s="562"/>
      <c r="AN1312" s="562"/>
      <c r="AO1312" s="562"/>
      <c r="AP1312" s="498"/>
      <c r="AQ1312" s="498"/>
      <c r="AR1312" s="553">
        <v>6.6905615292712065E-2</v>
      </c>
      <c r="AS1312" s="553"/>
      <c r="AT1312" s="553"/>
      <c r="AU1312" s="553" t="s">
        <v>494</v>
      </c>
      <c r="AV1312" s="553"/>
      <c r="AW1312" s="553"/>
      <c r="AX1312" s="553"/>
      <c r="AY1312" s="553"/>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560">
        <v>22712491.080000009</v>
      </c>
      <c r="T1313" s="560"/>
      <c r="U1313" s="560"/>
      <c r="V1313" s="560"/>
      <c r="W1313" s="560"/>
      <c r="X1313" s="498"/>
      <c r="Y1313" s="498"/>
      <c r="Z1313" s="498"/>
      <c r="AA1313" s="553">
        <v>8.7196439450340085E-2</v>
      </c>
      <c r="AB1313" s="553"/>
      <c r="AC1313" s="553"/>
      <c r="AD1313" s="553" t="s">
        <v>494</v>
      </c>
      <c r="AE1313" s="553"/>
      <c r="AF1313" s="553"/>
      <c r="AG1313" s="553"/>
      <c r="AH1313" s="498"/>
      <c r="AI1313" s="561">
        <v>170</v>
      </c>
      <c r="AJ1313" s="562"/>
      <c r="AK1313" s="562"/>
      <c r="AL1313" s="562" t="s">
        <v>494</v>
      </c>
      <c r="AM1313" s="562"/>
      <c r="AN1313" s="562"/>
      <c r="AO1313" s="562"/>
      <c r="AP1313" s="498"/>
      <c r="AQ1313" s="498"/>
      <c r="AR1313" s="553">
        <v>0.1015531660692951</v>
      </c>
      <c r="AS1313" s="553"/>
      <c r="AT1313" s="553"/>
      <c r="AU1313" s="553" t="s">
        <v>494</v>
      </c>
      <c r="AV1313" s="553"/>
      <c r="AW1313" s="553"/>
      <c r="AX1313" s="553"/>
      <c r="AY1313" s="553"/>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560">
        <v>17345319.079999998</v>
      </c>
      <c r="T1314" s="560"/>
      <c r="U1314" s="560"/>
      <c r="V1314" s="560"/>
      <c r="W1314" s="560"/>
      <c r="X1314" s="498"/>
      <c r="Y1314" s="498"/>
      <c r="Z1314" s="498"/>
      <c r="AA1314" s="553">
        <v>6.6591113215136055E-2</v>
      </c>
      <c r="AB1314" s="553"/>
      <c r="AC1314" s="553"/>
      <c r="AD1314" s="553" t="s">
        <v>494</v>
      </c>
      <c r="AE1314" s="553"/>
      <c r="AF1314" s="553"/>
      <c r="AG1314" s="553"/>
      <c r="AH1314" s="498"/>
      <c r="AI1314" s="561">
        <v>145</v>
      </c>
      <c r="AJ1314" s="562"/>
      <c r="AK1314" s="562"/>
      <c r="AL1314" s="562" t="s">
        <v>494</v>
      </c>
      <c r="AM1314" s="562"/>
      <c r="AN1314" s="562"/>
      <c r="AO1314" s="562"/>
      <c r="AP1314" s="498"/>
      <c r="AQ1314" s="498"/>
      <c r="AR1314" s="553">
        <v>8.661887694145759E-2</v>
      </c>
      <c r="AS1314" s="553"/>
      <c r="AT1314" s="553"/>
      <c r="AU1314" s="553" t="s">
        <v>494</v>
      </c>
      <c r="AV1314" s="553"/>
      <c r="AW1314" s="553"/>
      <c r="AX1314" s="553"/>
      <c r="AY1314" s="553"/>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563">
        <v>260474982.96000004</v>
      </c>
      <c r="T1315" s="563"/>
      <c r="U1315" s="563"/>
      <c r="V1315" s="563"/>
      <c r="W1315" s="563"/>
      <c r="X1315" s="506"/>
      <c r="Y1315" s="506"/>
      <c r="Z1315" s="506"/>
      <c r="AA1315" s="576">
        <v>0.99999999999999978</v>
      </c>
      <c r="AB1315" s="576"/>
      <c r="AC1315" s="576"/>
      <c r="AD1315" s="576" t="s">
        <v>494</v>
      </c>
      <c r="AE1315" s="576"/>
      <c r="AF1315" s="576"/>
      <c r="AG1315" s="576"/>
      <c r="AH1315" s="506"/>
      <c r="AI1315" s="577">
        <v>1674</v>
      </c>
      <c r="AJ1315" s="578"/>
      <c r="AK1315" s="578"/>
      <c r="AL1315" s="578" t="s">
        <v>494</v>
      </c>
      <c r="AM1315" s="578"/>
      <c r="AN1315" s="578"/>
      <c r="AO1315" s="578"/>
      <c r="AP1315" s="506"/>
      <c r="AQ1315" s="506"/>
      <c r="AR1315" s="576">
        <v>1.0000000000000002</v>
      </c>
      <c r="AS1315" s="576"/>
      <c r="AT1315" s="576"/>
      <c r="AU1315" s="576" t="s">
        <v>494</v>
      </c>
      <c r="AV1315" s="576"/>
      <c r="AW1315" s="576"/>
      <c r="AX1315" s="576"/>
      <c r="AY1315" s="576"/>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550"/>
      <c r="H1328" s="550"/>
      <c r="I1328" s="550"/>
      <c r="J1328" s="550"/>
      <c r="K1328" s="550"/>
      <c r="L1328" s="550"/>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551"/>
      <c r="AQ1328" s="551"/>
      <c r="AR1328" s="551"/>
      <c r="AS1328" s="551"/>
      <c r="AT1328" s="551"/>
      <c r="AU1328" s="551"/>
      <c r="AV1328" s="551"/>
      <c r="AW1328" s="396"/>
      <c r="AX1328" s="396"/>
      <c r="AY1328" s="396"/>
      <c r="AZ1328" s="396"/>
      <c r="BA1328" s="396"/>
      <c r="BB1328" s="396"/>
      <c r="BC1328" s="258"/>
      <c r="BD1328" s="551"/>
      <c r="BE1328" s="551"/>
      <c r="BF1328" s="551"/>
      <c r="BG1328" s="551"/>
      <c r="BH1328" s="551"/>
      <c r="BI1328" s="551"/>
      <c r="BJ1328" s="551"/>
      <c r="BK1328" s="551"/>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550"/>
      <c r="H1329" s="550"/>
      <c r="I1329" s="550"/>
      <c r="J1329" s="550"/>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551"/>
      <c r="AQ1329" s="551"/>
      <c r="AR1329" s="551"/>
      <c r="AS1329" s="551"/>
      <c r="AT1329" s="551"/>
      <c r="AU1329" s="551"/>
      <c r="AV1329" s="551"/>
      <c r="AW1329" s="396"/>
      <c r="AX1329" s="396"/>
      <c r="AY1329" s="396"/>
      <c r="AZ1329" s="396"/>
      <c r="BA1329" s="396"/>
      <c r="BB1329" s="396"/>
      <c r="BC1329" s="258"/>
      <c r="BD1329" s="551"/>
      <c r="BE1329" s="551"/>
      <c r="BF1329" s="551"/>
      <c r="BG1329" s="551"/>
      <c r="BH1329" s="551"/>
      <c r="BI1329" s="551"/>
      <c r="BJ1329" s="551"/>
      <c r="BK1329" s="551"/>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550"/>
      <c r="H1330" s="550"/>
      <c r="I1330" s="550"/>
      <c r="J1330" s="550"/>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551"/>
      <c r="AQ1330" s="551"/>
      <c r="AR1330" s="551"/>
      <c r="AS1330" s="551"/>
      <c r="AT1330" s="551"/>
      <c r="AU1330" s="551"/>
      <c r="AV1330" s="551"/>
      <c r="AW1330" s="396"/>
      <c r="AX1330" s="396"/>
      <c r="AY1330" s="396"/>
      <c r="AZ1330" s="396"/>
      <c r="BA1330" s="396"/>
      <c r="BB1330" s="396"/>
      <c r="BC1330" s="258"/>
      <c r="BD1330" s="551"/>
      <c r="BE1330" s="551"/>
      <c r="BF1330" s="551"/>
      <c r="BG1330" s="551"/>
      <c r="BH1330" s="551"/>
      <c r="BI1330" s="551"/>
      <c r="BJ1330" s="551"/>
      <c r="BK1330" s="551"/>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75" t="s">
        <v>105</v>
      </c>
      <c r="G1332" s="575"/>
      <c r="H1332" s="575"/>
      <c r="I1332" s="575"/>
      <c r="J1332" s="575"/>
      <c r="K1332" s="575"/>
      <c r="L1332" s="575"/>
      <c r="M1332" s="575"/>
      <c r="N1332" s="575"/>
      <c r="O1332" s="575"/>
      <c r="P1332" s="575"/>
      <c r="Q1332" s="575"/>
      <c r="R1332" s="575"/>
      <c r="S1332" s="575"/>
      <c r="T1332" s="575"/>
      <c r="U1332" s="575"/>
      <c r="V1332" s="575"/>
      <c r="W1332" s="575"/>
      <c r="X1332" s="575"/>
      <c r="Y1332" s="575"/>
      <c r="Z1332" s="575"/>
      <c r="AA1332" s="575"/>
      <c r="AB1332" s="575"/>
      <c r="AC1332" s="575"/>
      <c r="AD1332" s="575"/>
      <c r="AE1332" s="575"/>
      <c r="AF1332" s="575"/>
      <c r="AG1332" s="575"/>
      <c r="AH1332" s="575"/>
      <c r="AI1332" s="575"/>
      <c r="AJ1332" s="575"/>
      <c r="AK1332" s="575"/>
      <c r="AL1332" s="575"/>
      <c r="AM1332" s="575"/>
      <c r="AN1332" s="575"/>
      <c r="AO1332" s="575"/>
      <c r="AP1332" s="575"/>
      <c r="AQ1332" s="575"/>
      <c r="AR1332" s="575"/>
      <c r="AS1332" s="575"/>
      <c r="AT1332" s="575"/>
      <c r="AU1332" s="575"/>
      <c r="AV1332" s="575"/>
      <c r="AW1332" s="575"/>
      <c r="AX1332" s="575"/>
      <c r="AY1332" s="575"/>
      <c r="AZ1332" s="575"/>
      <c r="BA1332" s="575"/>
      <c r="BB1332" s="575"/>
      <c r="BC1332" s="575"/>
      <c r="BD1332" s="575"/>
      <c r="BE1332" s="575"/>
      <c r="BF1332" s="575"/>
      <c r="BG1332" s="575"/>
      <c r="BH1332" s="575"/>
      <c r="BI1332" s="575"/>
      <c r="BJ1332" s="575"/>
      <c r="BK1332" s="575"/>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69" t="s">
        <v>1</v>
      </c>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569"/>
      <c r="AN1333" s="569"/>
      <c r="AO1333" s="569"/>
      <c r="AP1333" s="569"/>
      <c r="AQ1333" s="569"/>
      <c r="AR1333" s="569"/>
      <c r="AS1333" s="569"/>
      <c r="AT1333" s="569"/>
      <c r="AU1333" s="569"/>
      <c r="AV1333" s="569"/>
      <c r="AW1333" s="569"/>
      <c r="AX1333" s="569"/>
      <c r="AY1333" s="569"/>
      <c r="AZ1333" s="569"/>
      <c r="BA1333" s="569"/>
      <c r="BB1333" s="569"/>
      <c r="BC1333" s="569"/>
      <c r="BD1333" s="569"/>
      <c r="BE1333" s="569"/>
      <c r="BF1333" s="569"/>
      <c r="BG1333" s="569"/>
      <c r="BH1333" s="569"/>
      <c r="BI1333" s="569"/>
      <c r="BJ1333" s="569"/>
      <c r="BK1333" s="569"/>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69" t="s">
        <v>2</v>
      </c>
      <c r="G1334" s="569"/>
      <c r="H1334" s="569"/>
      <c r="I1334" s="569"/>
      <c r="J1334" s="569"/>
      <c r="K1334" s="569"/>
      <c r="L1334" s="569"/>
      <c r="M1334" s="569"/>
      <c r="N1334" s="569"/>
      <c r="O1334" s="569"/>
      <c r="P1334" s="569"/>
      <c r="Q1334" s="569"/>
      <c r="R1334" s="569"/>
      <c r="S1334" s="569"/>
      <c r="T1334" s="569"/>
      <c r="U1334" s="569"/>
      <c r="V1334" s="569"/>
      <c r="W1334" s="569"/>
      <c r="X1334" s="569"/>
      <c r="Y1334" s="569"/>
      <c r="Z1334" s="569"/>
      <c r="AA1334" s="569"/>
      <c r="AB1334" s="569"/>
      <c r="AC1334" s="569"/>
      <c r="AD1334" s="569"/>
      <c r="AE1334" s="569"/>
      <c r="AF1334" s="569"/>
      <c r="AG1334" s="569"/>
      <c r="AH1334" s="569"/>
      <c r="AI1334" s="569"/>
      <c r="AJ1334" s="569"/>
      <c r="AK1334" s="569"/>
      <c r="AL1334" s="569"/>
      <c r="AM1334" s="569"/>
      <c r="AN1334" s="569"/>
      <c r="AO1334" s="569"/>
      <c r="AP1334" s="569"/>
      <c r="AQ1334" s="569"/>
      <c r="AR1334" s="569"/>
      <c r="AS1334" s="569"/>
      <c r="AT1334" s="569"/>
      <c r="AU1334" s="569"/>
      <c r="AV1334" s="569"/>
      <c r="AW1334" s="569"/>
      <c r="AX1334" s="569"/>
      <c r="AY1334" s="569"/>
      <c r="AZ1334" s="569"/>
      <c r="BA1334" s="569"/>
      <c r="BB1334" s="569"/>
      <c r="BC1334" s="569"/>
      <c r="BD1334" s="569"/>
      <c r="BE1334" s="569"/>
      <c r="BF1334" s="569"/>
      <c r="BG1334" s="569"/>
      <c r="BH1334" s="569"/>
      <c r="BI1334" s="569"/>
      <c r="BJ1334" s="569"/>
      <c r="BK1334" s="569"/>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70">
        <v>43480</v>
      </c>
      <c r="G1335" s="570"/>
      <c r="H1335" s="570"/>
      <c r="I1335" s="570"/>
      <c r="J1335" s="570"/>
      <c r="K1335" s="570"/>
      <c r="L1335" s="570"/>
      <c r="M1335" s="570"/>
      <c r="N1335" s="570"/>
      <c r="O1335" s="570"/>
      <c r="P1335" s="570"/>
      <c r="Q1335" s="570"/>
      <c r="R1335" s="570"/>
      <c r="S1335" s="570"/>
      <c r="T1335" s="570"/>
      <c r="U1335" s="570"/>
      <c r="V1335" s="570"/>
      <c r="W1335" s="570"/>
      <c r="X1335" s="570"/>
      <c r="Y1335" s="570"/>
      <c r="Z1335" s="570"/>
      <c r="AA1335" s="570"/>
      <c r="AB1335" s="570"/>
      <c r="AC1335" s="570"/>
      <c r="AD1335" s="570"/>
      <c r="AE1335" s="570"/>
      <c r="AF1335" s="570"/>
      <c r="AG1335" s="570"/>
      <c r="AH1335" s="570"/>
      <c r="AI1335" s="570"/>
      <c r="AJ1335" s="570"/>
      <c r="AK1335" s="570"/>
      <c r="AL1335" s="570"/>
      <c r="AM1335" s="570"/>
      <c r="AN1335" s="570"/>
      <c r="AO1335" s="570"/>
      <c r="AP1335" s="570"/>
      <c r="AQ1335" s="570"/>
      <c r="AR1335" s="570"/>
      <c r="AS1335" s="570"/>
      <c r="AT1335" s="570"/>
      <c r="AU1335" s="570"/>
      <c r="AV1335" s="570"/>
      <c r="AW1335" s="570"/>
      <c r="AX1335" s="570"/>
      <c r="AY1335" s="570"/>
      <c r="AZ1335" s="570"/>
      <c r="BA1335" s="570"/>
      <c r="BB1335" s="570"/>
      <c r="BC1335" s="570"/>
      <c r="BD1335" s="570"/>
      <c r="BE1335" s="570"/>
      <c r="BF1335" s="570"/>
      <c r="BG1335" s="570"/>
      <c r="BH1335" s="570"/>
      <c r="BI1335" s="570"/>
      <c r="BJ1335" s="570"/>
      <c r="BK1335" s="570"/>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1" t="s">
        <v>491</v>
      </c>
      <c r="G1337" s="571"/>
      <c r="H1337" s="571"/>
      <c r="I1337" s="571"/>
      <c r="J1337" s="571"/>
      <c r="K1337" s="571"/>
      <c r="L1337" s="571"/>
      <c r="M1337" s="571"/>
      <c r="N1337" s="571"/>
      <c r="O1337" s="571"/>
      <c r="P1337" s="571"/>
      <c r="Q1337" s="571"/>
      <c r="R1337" s="571"/>
      <c r="S1337" s="571"/>
      <c r="T1337" s="571"/>
      <c r="U1337" s="571"/>
      <c r="V1337" s="571"/>
      <c r="W1337" s="571"/>
      <c r="X1337" s="571"/>
      <c r="Y1337" s="571"/>
      <c r="Z1337" s="571"/>
      <c r="AA1337" s="571"/>
      <c r="AB1337" s="571"/>
      <c r="AC1337" s="571"/>
      <c r="AD1337" s="571"/>
      <c r="AE1337" s="571"/>
      <c r="AF1337" s="571"/>
      <c r="AG1337" s="571"/>
      <c r="AH1337" s="571"/>
      <c r="AI1337" s="571"/>
      <c r="AJ1337" s="571"/>
      <c r="AK1337" s="571"/>
      <c r="AL1337" s="571"/>
      <c r="AM1337" s="571"/>
      <c r="AN1337" s="571"/>
      <c r="AO1337" s="571"/>
      <c r="AP1337" s="571"/>
      <c r="AQ1337" s="571"/>
      <c r="AR1337" s="571"/>
      <c r="AS1337" s="571"/>
      <c r="AT1337" s="571"/>
      <c r="AU1337" s="571"/>
      <c r="AV1337" s="571"/>
      <c r="AW1337" s="571"/>
      <c r="AX1337" s="571"/>
      <c r="AY1337" s="571"/>
      <c r="AZ1337" s="571"/>
      <c r="BA1337" s="571"/>
      <c r="BB1337" s="571"/>
      <c r="BC1337" s="571"/>
      <c r="BD1337" s="571"/>
      <c r="BE1337" s="571"/>
      <c r="BF1337" s="571"/>
      <c r="BG1337" s="571"/>
      <c r="BH1337" s="571"/>
      <c r="BI1337" s="571"/>
      <c r="BJ1337" s="571"/>
      <c r="BK1337" s="571"/>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
        <v>352</v>
      </c>
      <c r="G1338" s="347"/>
      <c r="H1338" s="558" t="s">
        <v>649</v>
      </c>
      <c r="I1338" s="558"/>
      <c r="J1338" s="558"/>
      <c r="K1338" s="572"/>
      <c r="L1338" s="572"/>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573" t="s">
        <v>474</v>
      </c>
      <c r="AJ1339" s="574"/>
      <c r="AK1339" s="574"/>
      <c r="AL1339" s="574"/>
      <c r="AM1339" s="574"/>
      <c r="AN1339" s="574"/>
      <c r="AO1339" s="574"/>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560">
        <v>15421463.170000002</v>
      </c>
      <c r="T1340" s="560"/>
      <c r="U1340" s="560"/>
      <c r="V1340" s="560"/>
      <c r="W1340" s="560"/>
      <c r="X1340" s="492"/>
      <c r="Y1340" s="492"/>
      <c r="Z1340" s="493"/>
      <c r="AA1340" s="566">
        <v>5.9205160490856848E-2</v>
      </c>
      <c r="AB1340" s="566"/>
      <c r="AC1340" s="566"/>
      <c r="AD1340" s="566" t="s">
        <v>494</v>
      </c>
      <c r="AE1340" s="566"/>
      <c r="AF1340" s="566"/>
      <c r="AG1340" s="566"/>
      <c r="AH1340" s="493"/>
      <c r="AI1340" s="567">
        <v>90</v>
      </c>
      <c r="AJ1340" s="568"/>
      <c r="AK1340" s="568"/>
      <c r="AL1340" s="568" t="s">
        <v>494</v>
      </c>
      <c r="AM1340" s="568"/>
      <c r="AN1340" s="568"/>
      <c r="AO1340" s="568"/>
      <c r="AP1340" s="493"/>
      <c r="AQ1340" s="493"/>
      <c r="AR1340" s="566">
        <v>5.3763440860215055E-2</v>
      </c>
      <c r="AS1340" s="566"/>
      <c r="AT1340" s="566"/>
      <c r="AU1340" s="566" t="s">
        <v>494</v>
      </c>
      <c r="AV1340" s="566"/>
      <c r="AW1340" s="566"/>
      <c r="AX1340" s="566"/>
      <c r="AY1340" s="566"/>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560">
        <v>22408657.460000001</v>
      </c>
      <c r="T1341" s="560"/>
      <c r="U1341" s="560"/>
      <c r="V1341" s="560"/>
      <c r="W1341" s="560"/>
      <c r="X1341" s="497"/>
      <c r="Y1341" s="497"/>
      <c r="Z1341" s="498"/>
      <c r="AA1341" s="553">
        <v>8.6029979560229786E-2</v>
      </c>
      <c r="AB1341" s="553"/>
      <c r="AC1341" s="553"/>
      <c r="AD1341" s="553" t="s">
        <v>494</v>
      </c>
      <c r="AE1341" s="553"/>
      <c r="AF1341" s="553"/>
      <c r="AG1341" s="553"/>
      <c r="AH1341" s="498"/>
      <c r="AI1341" s="561">
        <v>178</v>
      </c>
      <c r="AJ1341" s="562"/>
      <c r="AK1341" s="562"/>
      <c r="AL1341" s="562" t="s">
        <v>494</v>
      </c>
      <c r="AM1341" s="562"/>
      <c r="AN1341" s="562"/>
      <c r="AO1341" s="562"/>
      <c r="AP1341" s="498"/>
      <c r="AQ1341" s="498"/>
      <c r="AR1341" s="553">
        <v>0.1063321385902031</v>
      </c>
      <c r="AS1341" s="553"/>
      <c r="AT1341" s="553"/>
      <c r="AU1341" s="553" t="s">
        <v>494</v>
      </c>
      <c r="AV1341" s="553"/>
      <c r="AW1341" s="553"/>
      <c r="AX1341" s="553"/>
      <c r="AY1341" s="553"/>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560">
        <v>39121305.109999985</v>
      </c>
      <c r="T1342" s="560"/>
      <c r="U1342" s="560"/>
      <c r="V1342" s="560"/>
      <c r="W1342" s="560"/>
      <c r="X1342" s="497"/>
      <c r="Y1342" s="497"/>
      <c r="Z1342" s="498"/>
      <c r="AA1342" s="553">
        <v>0.15019217840205282</v>
      </c>
      <c r="AB1342" s="553"/>
      <c r="AC1342" s="553"/>
      <c r="AD1342" s="553" t="s">
        <v>494</v>
      </c>
      <c r="AE1342" s="553"/>
      <c r="AF1342" s="553"/>
      <c r="AG1342" s="553"/>
      <c r="AH1342" s="498"/>
      <c r="AI1342" s="561">
        <v>245</v>
      </c>
      <c r="AJ1342" s="562"/>
      <c r="AK1342" s="562"/>
      <c r="AL1342" s="562" t="s">
        <v>494</v>
      </c>
      <c r="AM1342" s="562"/>
      <c r="AN1342" s="562"/>
      <c r="AO1342" s="562"/>
      <c r="AP1342" s="498"/>
      <c r="AQ1342" s="498"/>
      <c r="AR1342" s="553">
        <v>0.14635603345280765</v>
      </c>
      <c r="AS1342" s="553"/>
      <c r="AT1342" s="553"/>
      <c r="AU1342" s="553" t="s">
        <v>494</v>
      </c>
      <c r="AV1342" s="553"/>
      <c r="AW1342" s="553"/>
      <c r="AX1342" s="553"/>
      <c r="AY1342" s="553"/>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560">
        <v>23695850.370000012</v>
      </c>
      <c r="T1343" s="560"/>
      <c r="U1343" s="560"/>
      <c r="V1343" s="560"/>
      <c r="W1343" s="560"/>
      <c r="X1343" s="497"/>
      <c r="Y1343" s="497"/>
      <c r="Z1343" s="498"/>
      <c r="AA1343" s="553">
        <v>9.0971693714013535E-2</v>
      </c>
      <c r="AB1343" s="553"/>
      <c r="AC1343" s="553"/>
      <c r="AD1343" s="553" t="s">
        <v>494</v>
      </c>
      <c r="AE1343" s="553"/>
      <c r="AF1343" s="553"/>
      <c r="AG1343" s="553"/>
      <c r="AH1343" s="498"/>
      <c r="AI1343" s="561">
        <v>178</v>
      </c>
      <c r="AJ1343" s="562"/>
      <c r="AK1343" s="562"/>
      <c r="AL1343" s="562" t="s">
        <v>494</v>
      </c>
      <c r="AM1343" s="562"/>
      <c r="AN1343" s="562"/>
      <c r="AO1343" s="562"/>
      <c r="AP1343" s="498"/>
      <c r="AQ1343" s="498"/>
      <c r="AR1343" s="553">
        <v>0.1063321385902031</v>
      </c>
      <c r="AS1343" s="553"/>
      <c r="AT1343" s="553"/>
      <c r="AU1343" s="553" t="s">
        <v>494</v>
      </c>
      <c r="AV1343" s="553"/>
      <c r="AW1343" s="553"/>
      <c r="AX1343" s="553"/>
      <c r="AY1343" s="553"/>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560">
        <v>38609363.609999992</v>
      </c>
      <c r="T1344" s="560"/>
      <c r="U1344" s="560"/>
      <c r="V1344" s="560"/>
      <c r="W1344" s="560"/>
      <c r="X1344" s="497"/>
      <c r="Y1344" s="497"/>
      <c r="Z1344" s="498"/>
      <c r="AA1344" s="553">
        <v>0.14822676316646141</v>
      </c>
      <c r="AB1344" s="553"/>
      <c r="AC1344" s="553"/>
      <c r="AD1344" s="553" t="s">
        <v>494</v>
      </c>
      <c r="AE1344" s="553"/>
      <c r="AF1344" s="553"/>
      <c r="AG1344" s="553"/>
      <c r="AH1344" s="498"/>
      <c r="AI1344" s="561">
        <v>268</v>
      </c>
      <c r="AJ1344" s="562"/>
      <c r="AK1344" s="562"/>
      <c r="AL1344" s="562" t="s">
        <v>494</v>
      </c>
      <c r="AM1344" s="562"/>
      <c r="AN1344" s="562"/>
      <c r="AO1344" s="562"/>
      <c r="AP1344" s="498"/>
      <c r="AQ1344" s="498"/>
      <c r="AR1344" s="553">
        <v>0.16009557945041816</v>
      </c>
      <c r="AS1344" s="553"/>
      <c r="AT1344" s="553"/>
      <c r="AU1344" s="553" t="s">
        <v>494</v>
      </c>
      <c r="AV1344" s="553"/>
      <c r="AW1344" s="553"/>
      <c r="AX1344" s="553"/>
      <c r="AY1344" s="553"/>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560">
        <v>27587177.930000007</v>
      </c>
      <c r="T1345" s="560"/>
      <c r="U1345" s="560"/>
      <c r="V1345" s="560"/>
      <c r="W1345" s="560"/>
      <c r="X1345" s="497"/>
      <c r="Y1345" s="497"/>
      <c r="Z1345" s="498"/>
      <c r="AA1345" s="553">
        <v>0.10591104610701309</v>
      </c>
      <c r="AB1345" s="553"/>
      <c r="AC1345" s="553"/>
      <c r="AD1345" s="553" t="s">
        <v>494</v>
      </c>
      <c r="AE1345" s="553"/>
      <c r="AF1345" s="553"/>
      <c r="AG1345" s="553"/>
      <c r="AH1345" s="498"/>
      <c r="AI1345" s="561">
        <v>173</v>
      </c>
      <c r="AJ1345" s="562"/>
      <c r="AK1345" s="562"/>
      <c r="AL1345" s="562" t="s">
        <v>494</v>
      </c>
      <c r="AM1345" s="562"/>
      <c r="AN1345" s="562"/>
      <c r="AO1345" s="562"/>
      <c r="AP1345" s="498"/>
      <c r="AQ1345" s="498"/>
      <c r="AR1345" s="553">
        <v>0.1033452807646356</v>
      </c>
      <c r="AS1345" s="553"/>
      <c r="AT1345" s="553"/>
      <c r="AU1345" s="553" t="s">
        <v>494</v>
      </c>
      <c r="AV1345" s="553"/>
      <c r="AW1345" s="553"/>
      <c r="AX1345" s="553"/>
      <c r="AY1345" s="553"/>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560">
        <v>3971953.7200000007</v>
      </c>
      <c r="T1346" s="560"/>
      <c r="U1346" s="560"/>
      <c r="V1346" s="560"/>
      <c r="W1346" s="560"/>
      <c r="X1346" s="497"/>
      <c r="Y1346" s="497"/>
      <c r="Z1346" s="498"/>
      <c r="AA1346" s="553">
        <v>1.5248887531782492E-2</v>
      </c>
      <c r="AB1346" s="553"/>
      <c r="AC1346" s="553"/>
      <c r="AD1346" s="553" t="s">
        <v>494</v>
      </c>
      <c r="AE1346" s="553"/>
      <c r="AF1346" s="553"/>
      <c r="AG1346" s="553"/>
      <c r="AH1346" s="498"/>
      <c r="AI1346" s="561">
        <v>27</v>
      </c>
      <c r="AJ1346" s="562"/>
      <c r="AK1346" s="562"/>
      <c r="AL1346" s="562" t="s">
        <v>494</v>
      </c>
      <c r="AM1346" s="562"/>
      <c r="AN1346" s="562"/>
      <c r="AO1346" s="562"/>
      <c r="AP1346" s="498"/>
      <c r="AQ1346" s="498"/>
      <c r="AR1346" s="553">
        <v>1.6129032258064516E-2</v>
      </c>
      <c r="AS1346" s="553"/>
      <c r="AT1346" s="553"/>
      <c r="AU1346" s="553" t="s">
        <v>494</v>
      </c>
      <c r="AV1346" s="553"/>
      <c r="AW1346" s="553"/>
      <c r="AX1346" s="553"/>
      <c r="AY1346" s="553"/>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560">
        <v>2911812.5900000008</v>
      </c>
      <c r="T1347" s="560"/>
      <c r="U1347" s="560"/>
      <c r="V1347" s="560"/>
      <c r="W1347" s="560"/>
      <c r="X1347" s="497"/>
      <c r="Y1347" s="497"/>
      <c r="Z1347" s="498"/>
      <c r="AA1347" s="553">
        <v>1.1178857013101928E-2</v>
      </c>
      <c r="AB1347" s="553"/>
      <c r="AC1347" s="553"/>
      <c r="AD1347" s="553" t="s">
        <v>494</v>
      </c>
      <c r="AE1347" s="553"/>
      <c r="AF1347" s="553"/>
      <c r="AG1347" s="553"/>
      <c r="AH1347" s="498"/>
      <c r="AI1347" s="561">
        <v>18</v>
      </c>
      <c r="AJ1347" s="562"/>
      <c r="AK1347" s="562"/>
      <c r="AL1347" s="562" t="s">
        <v>494</v>
      </c>
      <c r="AM1347" s="562"/>
      <c r="AN1347" s="562"/>
      <c r="AO1347" s="562"/>
      <c r="AP1347" s="498"/>
      <c r="AQ1347" s="498"/>
      <c r="AR1347" s="553">
        <v>1.0752688172043012E-2</v>
      </c>
      <c r="AS1347" s="553"/>
      <c r="AT1347" s="553"/>
      <c r="AU1347" s="553" t="s">
        <v>494</v>
      </c>
      <c r="AV1347" s="553"/>
      <c r="AW1347" s="553"/>
      <c r="AX1347" s="553"/>
      <c r="AY1347" s="553"/>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560">
        <v>2994447.23</v>
      </c>
      <c r="T1348" s="560"/>
      <c r="U1348" s="560"/>
      <c r="V1348" s="560"/>
      <c r="W1348" s="560"/>
      <c r="X1348" s="498"/>
      <c r="Y1348" s="498"/>
      <c r="Z1348" s="498"/>
      <c r="AA1348" s="553">
        <v>1.1496102988362013E-2</v>
      </c>
      <c r="AB1348" s="553"/>
      <c r="AC1348" s="553"/>
      <c r="AD1348" s="553" t="s">
        <v>494</v>
      </c>
      <c r="AE1348" s="553"/>
      <c r="AF1348" s="553"/>
      <c r="AG1348" s="553"/>
      <c r="AH1348" s="498"/>
      <c r="AI1348" s="561">
        <v>20</v>
      </c>
      <c r="AJ1348" s="562"/>
      <c r="AK1348" s="562"/>
      <c r="AL1348" s="562" t="s">
        <v>494</v>
      </c>
      <c r="AM1348" s="562"/>
      <c r="AN1348" s="562"/>
      <c r="AO1348" s="562"/>
      <c r="AP1348" s="498"/>
      <c r="AQ1348" s="498"/>
      <c r="AR1348" s="553">
        <v>1.1947431302270013E-2</v>
      </c>
      <c r="AS1348" s="553"/>
      <c r="AT1348" s="553"/>
      <c r="AU1348" s="553" t="s">
        <v>494</v>
      </c>
      <c r="AV1348" s="553"/>
      <c r="AW1348" s="553"/>
      <c r="AX1348" s="553"/>
      <c r="AY1348" s="553"/>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560">
        <v>83752951.770000026</v>
      </c>
      <c r="T1349" s="560"/>
      <c r="U1349" s="560"/>
      <c r="V1349" s="560"/>
      <c r="W1349" s="560"/>
      <c r="X1349" s="498"/>
      <c r="Y1349" s="498"/>
      <c r="Z1349" s="498"/>
      <c r="AA1349" s="553">
        <v>0.32153933102612625</v>
      </c>
      <c r="AB1349" s="553"/>
      <c r="AC1349" s="553"/>
      <c r="AD1349" s="553" t="s">
        <v>494</v>
      </c>
      <c r="AE1349" s="553"/>
      <c r="AF1349" s="553"/>
      <c r="AG1349" s="553"/>
      <c r="AH1349" s="498"/>
      <c r="AI1349" s="561">
        <v>477</v>
      </c>
      <c r="AJ1349" s="562"/>
      <c r="AK1349" s="562"/>
      <c r="AL1349" s="562" t="s">
        <v>494</v>
      </c>
      <c r="AM1349" s="562"/>
      <c r="AN1349" s="562"/>
      <c r="AO1349" s="562"/>
      <c r="AP1349" s="498"/>
      <c r="AQ1349" s="498"/>
      <c r="AR1349" s="553">
        <v>0.28494623655913981</v>
      </c>
      <c r="AS1349" s="553"/>
      <c r="AT1349" s="553"/>
      <c r="AU1349" s="553" t="s">
        <v>494</v>
      </c>
      <c r="AV1349" s="553"/>
      <c r="AW1349" s="553"/>
      <c r="AX1349" s="553"/>
      <c r="AY1349" s="553"/>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563">
        <v>260474982.95999998</v>
      </c>
      <c r="T1350" s="563"/>
      <c r="U1350" s="563"/>
      <c r="V1350" s="563"/>
      <c r="W1350" s="563"/>
      <c r="X1350" s="506"/>
      <c r="Y1350" s="506"/>
      <c r="Z1350" s="506"/>
      <c r="AA1350" s="576">
        <v>1</v>
      </c>
      <c r="AB1350" s="576"/>
      <c r="AC1350" s="576"/>
      <c r="AD1350" s="576" t="s">
        <v>494</v>
      </c>
      <c r="AE1350" s="576"/>
      <c r="AF1350" s="576"/>
      <c r="AG1350" s="576"/>
      <c r="AH1350" s="506"/>
      <c r="AI1350" s="577">
        <v>1674</v>
      </c>
      <c r="AJ1350" s="578"/>
      <c r="AK1350" s="578"/>
      <c r="AL1350" s="578" t="s">
        <v>494</v>
      </c>
      <c r="AM1350" s="578"/>
      <c r="AN1350" s="578"/>
      <c r="AO1350" s="578"/>
      <c r="AP1350" s="506"/>
      <c r="AQ1350" s="506"/>
      <c r="AR1350" s="576">
        <v>1</v>
      </c>
      <c r="AS1350" s="576"/>
      <c r="AT1350" s="576"/>
      <c r="AU1350" s="576" t="s">
        <v>494</v>
      </c>
      <c r="AV1350" s="576"/>
      <c r="AW1350" s="576"/>
      <c r="AX1350" s="576"/>
      <c r="AY1350" s="576"/>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573" t="s">
        <v>474</v>
      </c>
      <c r="AJ1352" s="574"/>
      <c r="AK1352" s="574"/>
      <c r="AL1352" s="574"/>
      <c r="AM1352" s="574"/>
      <c r="AN1352" s="574"/>
      <c r="AO1352" s="574"/>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560">
        <v>260474982.95999986</v>
      </c>
      <c r="T1353" s="560"/>
      <c r="U1353" s="560"/>
      <c r="V1353" s="560"/>
      <c r="W1353" s="560"/>
      <c r="X1353" s="492"/>
      <c r="Y1353" s="492"/>
      <c r="Z1353" s="493"/>
      <c r="AA1353" s="566">
        <v>1</v>
      </c>
      <c r="AB1353" s="566"/>
      <c r="AC1353" s="566"/>
      <c r="AD1353" s="566" t="s">
        <v>494</v>
      </c>
      <c r="AE1353" s="566"/>
      <c r="AF1353" s="566"/>
      <c r="AG1353" s="566"/>
      <c r="AH1353" s="493"/>
      <c r="AI1353" s="567">
        <v>1674</v>
      </c>
      <c r="AJ1353" s="568"/>
      <c r="AK1353" s="568"/>
      <c r="AL1353" s="568" t="s">
        <v>494</v>
      </c>
      <c r="AM1353" s="568"/>
      <c r="AN1353" s="568"/>
      <c r="AO1353" s="568"/>
      <c r="AP1353" s="493"/>
      <c r="AQ1353" s="493"/>
      <c r="AR1353" s="566">
        <v>1</v>
      </c>
      <c r="AS1353" s="566"/>
      <c r="AT1353" s="566"/>
      <c r="AU1353" s="566" t="s">
        <v>494</v>
      </c>
      <c r="AV1353" s="566"/>
      <c r="AW1353" s="566"/>
      <c r="AX1353" s="566"/>
      <c r="AY1353" s="566"/>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560">
        <v>0</v>
      </c>
      <c r="T1354" s="560"/>
      <c r="U1354" s="560"/>
      <c r="V1354" s="560"/>
      <c r="W1354" s="560"/>
      <c r="X1354" s="432"/>
      <c r="Y1354" s="432"/>
      <c r="Z1354" s="493"/>
      <c r="AA1354" s="553">
        <v>0</v>
      </c>
      <c r="AB1354" s="553"/>
      <c r="AC1354" s="553"/>
      <c r="AD1354" s="553" t="s">
        <v>494</v>
      </c>
      <c r="AE1354" s="553"/>
      <c r="AF1354" s="553"/>
      <c r="AG1354" s="553"/>
      <c r="AH1354" s="498"/>
      <c r="AI1354" s="561">
        <v>0</v>
      </c>
      <c r="AJ1354" s="562"/>
      <c r="AK1354" s="562"/>
      <c r="AL1354" s="562" t="s">
        <v>494</v>
      </c>
      <c r="AM1354" s="562"/>
      <c r="AN1354" s="562"/>
      <c r="AO1354" s="562"/>
      <c r="AP1354" s="498"/>
      <c r="AQ1354" s="498"/>
      <c r="AR1354" s="553">
        <v>0</v>
      </c>
      <c r="AS1354" s="553"/>
      <c r="AT1354" s="553"/>
      <c r="AU1354" s="553" t="s">
        <v>494</v>
      </c>
      <c r="AV1354" s="553"/>
      <c r="AW1354" s="553"/>
      <c r="AX1354" s="553"/>
      <c r="AY1354" s="553"/>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560">
        <v>0</v>
      </c>
      <c r="T1355" s="560"/>
      <c r="U1355" s="560"/>
      <c r="V1355" s="560"/>
      <c r="W1355" s="560"/>
      <c r="X1355" s="432"/>
      <c r="Y1355" s="432"/>
      <c r="Z1355" s="493"/>
      <c r="AA1355" s="553">
        <v>0</v>
      </c>
      <c r="AB1355" s="553"/>
      <c r="AC1355" s="553"/>
      <c r="AD1355" s="553" t="s">
        <v>494</v>
      </c>
      <c r="AE1355" s="553"/>
      <c r="AF1355" s="553"/>
      <c r="AG1355" s="553"/>
      <c r="AH1355" s="498"/>
      <c r="AI1355" s="561">
        <v>0</v>
      </c>
      <c r="AJ1355" s="562"/>
      <c r="AK1355" s="562"/>
      <c r="AL1355" s="562" t="s">
        <v>494</v>
      </c>
      <c r="AM1355" s="562"/>
      <c r="AN1355" s="562"/>
      <c r="AO1355" s="562"/>
      <c r="AP1355" s="498"/>
      <c r="AQ1355" s="498"/>
      <c r="AR1355" s="553">
        <v>0</v>
      </c>
      <c r="AS1355" s="553"/>
      <c r="AT1355" s="553"/>
      <c r="AU1355" s="553" t="s">
        <v>494</v>
      </c>
      <c r="AV1355" s="553"/>
      <c r="AW1355" s="553"/>
      <c r="AX1355" s="553"/>
      <c r="AY1355" s="553"/>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560">
        <v>0</v>
      </c>
      <c r="T1356" s="560"/>
      <c r="U1356" s="560"/>
      <c r="V1356" s="560"/>
      <c r="W1356" s="560"/>
      <c r="X1356" s="498"/>
      <c r="Y1356" s="498"/>
      <c r="Z1356" s="498"/>
      <c r="AA1356" s="553">
        <v>0</v>
      </c>
      <c r="AB1356" s="553"/>
      <c r="AC1356" s="553"/>
      <c r="AD1356" s="553" t="s">
        <v>494</v>
      </c>
      <c r="AE1356" s="553"/>
      <c r="AF1356" s="553"/>
      <c r="AG1356" s="553"/>
      <c r="AH1356" s="498"/>
      <c r="AI1356" s="561">
        <v>0</v>
      </c>
      <c r="AJ1356" s="562"/>
      <c r="AK1356" s="562"/>
      <c r="AL1356" s="562" t="s">
        <v>494</v>
      </c>
      <c r="AM1356" s="562"/>
      <c r="AN1356" s="562"/>
      <c r="AO1356" s="562"/>
      <c r="AP1356" s="498"/>
      <c r="AQ1356" s="498"/>
      <c r="AR1356" s="553">
        <v>0</v>
      </c>
      <c r="AS1356" s="553"/>
      <c r="AT1356" s="553"/>
      <c r="AU1356" s="553" t="s">
        <v>494</v>
      </c>
      <c r="AV1356" s="553"/>
      <c r="AW1356" s="553"/>
      <c r="AX1356" s="553"/>
      <c r="AY1356" s="553"/>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563">
        <v>260474982.95999986</v>
      </c>
      <c r="T1357" s="563"/>
      <c r="U1357" s="563"/>
      <c r="V1357" s="563"/>
      <c r="W1357" s="563"/>
      <c r="X1357" s="506"/>
      <c r="Y1357" s="506"/>
      <c r="Z1357" s="506"/>
      <c r="AA1357" s="576">
        <v>1</v>
      </c>
      <c r="AB1357" s="576"/>
      <c r="AC1357" s="576"/>
      <c r="AD1357" s="576" t="s">
        <v>494</v>
      </c>
      <c r="AE1357" s="576"/>
      <c r="AF1357" s="576"/>
      <c r="AG1357" s="576"/>
      <c r="AH1357" s="506"/>
      <c r="AI1357" s="577">
        <v>1674</v>
      </c>
      <c r="AJ1357" s="578"/>
      <c r="AK1357" s="578"/>
      <c r="AL1357" s="578" t="s">
        <v>494</v>
      </c>
      <c r="AM1357" s="578"/>
      <c r="AN1357" s="578"/>
      <c r="AO1357" s="578"/>
      <c r="AP1357" s="506"/>
      <c r="AQ1357" s="506"/>
      <c r="AR1357" s="576">
        <v>1</v>
      </c>
      <c r="AS1357" s="576"/>
      <c r="AT1357" s="576"/>
      <c r="AU1357" s="576" t="s">
        <v>494</v>
      </c>
      <c r="AV1357" s="576"/>
      <c r="AW1357" s="576"/>
      <c r="AX1357" s="576"/>
      <c r="AY1357" s="576"/>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573" t="s">
        <v>474</v>
      </c>
      <c r="AJ1359" s="574"/>
      <c r="AK1359" s="574"/>
      <c r="AL1359" s="574"/>
      <c r="AM1359" s="574"/>
      <c r="AN1359" s="574"/>
      <c r="AO1359" s="574"/>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560">
        <v>91043515.980000049</v>
      </c>
      <c r="T1360" s="560"/>
      <c r="U1360" s="560"/>
      <c r="V1360" s="560"/>
      <c r="W1360" s="560"/>
      <c r="X1360" s="492"/>
      <c r="Y1360" s="492"/>
      <c r="Z1360" s="493"/>
      <c r="AA1360" s="566">
        <v>0.34952882977626015</v>
      </c>
      <c r="AB1360" s="566"/>
      <c r="AC1360" s="566"/>
      <c r="AD1360" s="566" t="s">
        <v>494</v>
      </c>
      <c r="AE1360" s="566"/>
      <c r="AF1360" s="566"/>
      <c r="AG1360" s="566"/>
      <c r="AH1360" s="493"/>
      <c r="AI1360" s="567">
        <v>502</v>
      </c>
      <c r="AJ1360" s="568"/>
      <c r="AK1360" s="568"/>
      <c r="AL1360" s="568" t="s">
        <v>494</v>
      </c>
      <c r="AM1360" s="568"/>
      <c r="AN1360" s="568"/>
      <c r="AO1360" s="568"/>
      <c r="AP1360" s="493"/>
      <c r="AQ1360" s="493"/>
      <c r="AR1360" s="566">
        <v>0.29988052568697732</v>
      </c>
      <c r="AS1360" s="566"/>
      <c r="AT1360" s="566"/>
      <c r="AU1360" s="566" t="s">
        <v>494</v>
      </c>
      <c r="AV1360" s="566"/>
      <c r="AW1360" s="566"/>
      <c r="AX1360" s="566"/>
      <c r="AY1360" s="566"/>
      <c r="AZ1360" s="500"/>
      <c r="BA1360" s="500"/>
      <c r="BB1360" s="500"/>
      <c r="BC1360" s="500"/>
    </row>
    <row r="1361" spans="6:198" ht="12.75" customHeight="1">
      <c r="J1361" s="500"/>
      <c r="K1361" s="530" t="s">
        <v>593</v>
      </c>
      <c r="L1361" s="537"/>
      <c r="M1361" s="537"/>
      <c r="N1361" s="491"/>
      <c r="O1361" s="491"/>
      <c r="P1361" s="491"/>
      <c r="Q1361" s="491"/>
      <c r="R1361" s="491"/>
      <c r="S1361" s="560">
        <v>169021255.5</v>
      </c>
      <c r="T1361" s="560"/>
      <c r="U1361" s="560"/>
      <c r="V1361" s="560"/>
      <c r="W1361" s="560"/>
      <c r="X1361" s="432"/>
      <c r="Y1361" s="432"/>
      <c r="Z1361" s="493"/>
      <c r="AA1361" s="553">
        <v>0.64889631080600141</v>
      </c>
      <c r="AB1361" s="553"/>
      <c r="AC1361" s="553"/>
      <c r="AD1361" s="553" t="s">
        <v>494</v>
      </c>
      <c r="AE1361" s="553"/>
      <c r="AF1361" s="553"/>
      <c r="AG1361" s="553"/>
      <c r="AH1361" s="498"/>
      <c r="AI1361" s="561">
        <v>1168</v>
      </c>
      <c r="AJ1361" s="562"/>
      <c r="AK1361" s="562"/>
      <c r="AL1361" s="562" t="s">
        <v>494</v>
      </c>
      <c r="AM1361" s="562"/>
      <c r="AN1361" s="562"/>
      <c r="AO1361" s="562"/>
      <c r="AP1361" s="498"/>
      <c r="AQ1361" s="498"/>
      <c r="AR1361" s="553">
        <v>0.69772998805256869</v>
      </c>
      <c r="AS1361" s="553"/>
      <c r="AT1361" s="553"/>
      <c r="AU1361" s="553" t="s">
        <v>494</v>
      </c>
      <c r="AV1361" s="553"/>
      <c r="AW1361" s="553"/>
      <c r="AX1361" s="553"/>
      <c r="AY1361" s="553"/>
      <c r="AZ1361" s="500"/>
      <c r="BA1361" s="500"/>
      <c r="BB1361" s="500"/>
      <c r="BC1361" s="500"/>
    </row>
    <row r="1362" spans="6:198" ht="12.75" customHeight="1">
      <c r="J1362" s="500"/>
      <c r="K1362" s="530" t="s">
        <v>563</v>
      </c>
      <c r="L1362" s="501"/>
      <c r="M1362" s="501"/>
      <c r="N1362" s="501"/>
      <c r="O1362" s="500"/>
      <c r="P1362" s="500"/>
      <c r="Q1362" s="500"/>
      <c r="R1362" s="500"/>
      <c r="S1362" s="560">
        <v>410211.47999981046</v>
      </c>
      <c r="T1362" s="560"/>
      <c r="U1362" s="560"/>
      <c r="V1362" s="560"/>
      <c r="W1362" s="560"/>
      <c r="X1362" s="498"/>
      <c r="Y1362" s="498"/>
      <c r="Z1362" s="498"/>
      <c r="AA1362" s="553">
        <v>1.5748594177384207E-3</v>
      </c>
      <c r="AB1362" s="553"/>
      <c r="AC1362" s="553"/>
      <c r="AD1362" s="553" t="s">
        <v>494</v>
      </c>
      <c r="AE1362" s="553"/>
      <c r="AF1362" s="553"/>
      <c r="AG1362" s="553"/>
      <c r="AH1362" s="498"/>
      <c r="AI1362" s="561">
        <v>4</v>
      </c>
      <c r="AJ1362" s="562"/>
      <c r="AK1362" s="562"/>
      <c r="AL1362" s="562" t="s">
        <v>494</v>
      </c>
      <c r="AM1362" s="562"/>
      <c r="AN1362" s="562"/>
      <c r="AO1362" s="562"/>
      <c r="AP1362" s="498"/>
      <c r="AQ1362" s="498"/>
      <c r="AR1362" s="553">
        <v>2.3894862604540022E-3</v>
      </c>
      <c r="AS1362" s="553"/>
      <c r="AT1362" s="553"/>
      <c r="AU1362" s="553" t="s">
        <v>494</v>
      </c>
      <c r="AV1362" s="553"/>
      <c r="AW1362" s="553"/>
      <c r="AX1362" s="553"/>
      <c r="AY1362" s="553"/>
      <c r="AZ1362" s="500"/>
      <c r="BA1362" s="500"/>
      <c r="BB1362" s="500"/>
      <c r="BC1362" s="500"/>
    </row>
    <row r="1363" spans="6:198" ht="12.75" customHeight="1">
      <c r="J1363" s="500"/>
      <c r="K1363" s="504" t="s">
        <v>279</v>
      </c>
      <c r="L1363" s="505"/>
      <c r="M1363" s="505"/>
      <c r="N1363" s="505"/>
      <c r="O1363" s="505"/>
      <c r="P1363" s="505"/>
      <c r="Q1363" s="505"/>
      <c r="R1363" s="505"/>
      <c r="S1363" s="563">
        <v>260474982.95999986</v>
      </c>
      <c r="T1363" s="563"/>
      <c r="U1363" s="563"/>
      <c r="V1363" s="563"/>
      <c r="W1363" s="563"/>
      <c r="X1363" s="506"/>
      <c r="Y1363" s="506"/>
      <c r="Z1363" s="506"/>
      <c r="AA1363" s="576">
        <v>0.99999999999999989</v>
      </c>
      <c r="AB1363" s="576"/>
      <c r="AC1363" s="576"/>
      <c r="AD1363" s="576" t="s">
        <v>494</v>
      </c>
      <c r="AE1363" s="576"/>
      <c r="AF1363" s="576"/>
      <c r="AG1363" s="576"/>
      <c r="AH1363" s="506"/>
      <c r="AI1363" s="577">
        <v>1674</v>
      </c>
      <c r="AJ1363" s="578"/>
      <c r="AK1363" s="578"/>
      <c r="AL1363" s="578" t="s">
        <v>494</v>
      </c>
      <c r="AM1363" s="578"/>
      <c r="AN1363" s="578"/>
      <c r="AO1363" s="578"/>
      <c r="AP1363" s="506"/>
      <c r="AQ1363" s="506"/>
      <c r="AR1363" s="576">
        <v>1</v>
      </c>
      <c r="AS1363" s="576"/>
      <c r="AT1363" s="576"/>
      <c r="AU1363" s="576" t="s">
        <v>494</v>
      </c>
      <c r="AV1363" s="576"/>
      <c r="AW1363" s="576"/>
      <c r="AX1363" s="576"/>
      <c r="AY1363" s="576"/>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550"/>
      <c r="H1369" s="550"/>
      <c r="I1369" s="550"/>
      <c r="J1369" s="550"/>
      <c r="K1369" s="550"/>
      <c r="L1369" s="550"/>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551"/>
      <c r="AQ1369" s="551"/>
      <c r="AR1369" s="551"/>
      <c r="AS1369" s="551"/>
      <c r="AT1369" s="551"/>
      <c r="AU1369" s="551"/>
      <c r="AV1369" s="551"/>
      <c r="AW1369" s="396"/>
      <c r="AX1369" s="396"/>
      <c r="AY1369" s="396"/>
      <c r="AZ1369" s="396"/>
      <c r="BA1369" s="396"/>
      <c r="BB1369" s="396"/>
      <c r="BC1369" s="258"/>
      <c r="BD1369" s="551"/>
      <c r="BE1369" s="551"/>
      <c r="BF1369" s="551"/>
      <c r="BG1369" s="551"/>
      <c r="BH1369" s="551"/>
      <c r="BI1369" s="551"/>
      <c r="BJ1369" s="551"/>
      <c r="BK1369" s="551"/>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550"/>
      <c r="H1370" s="550"/>
      <c r="I1370" s="550"/>
      <c r="J1370" s="550"/>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551"/>
      <c r="AQ1370" s="551"/>
      <c r="AR1370" s="551"/>
      <c r="AS1370" s="551"/>
      <c r="AT1370" s="551"/>
      <c r="AU1370" s="551"/>
      <c r="AV1370" s="551"/>
      <c r="AW1370" s="396"/>
      <c r="AX1370" s="396"/>
      <c r="AY1370" s="396"/>
      <c r="AZ1370" s="396"/>
      <c r="BA1370" s="396"/>
      <c r="BB1370" s="396"/>
      <c r="BC1370" s="258"/>
      <c r="BD1370" s="551"/>
      <c r="BE1370" s="551"/>
      <c r="BF1370" s="551"/>
      <c r="BG1370" s="551"/>
      <c r="BH1370" s="551"/>
      <c r="BI1370" s="551"/>
      <c r="BJ1370" s="551"/>
      <c r="BK1370" s="551"/>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550"/>
      <c r="H1371" s="550"/>
      <c r="I1371" s="550"/>
      <c r="J1371" s="550"/>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551"/>
      <c r="AQ1371" s="551"/>
      <c r="AR1371" s="551"/>
      <c r="AS1371" s="551"/>
      <c r="AT1371" s="551"/>
      <c r="AU1371" s="551"/>
      <c r="AV1371" s="551"/>
      <c r="AW1371" s="396"/>
      <c r="AX1371" s="396"/>
      <c r="AY1371" s="396"/>
      <c r="AZ1371" s="396"/>
      <c r="BA1371" s="396"/>
      <c r="BB1371" s="396"/>
      <c r="BC1371" s="258"/>
      <c r="BD1371" s="551"/>
      <c r="BE1371" s="551"/>
      <c r="BF1371" s="551"/>
      <c r="BG1371" s="551"/>
      <c r="BH1371" s="551"/>
      <c r="BI1371" s="551"/>
      <c r="BJ1371" s="551"/>
      <c r="BK1371" s="551"/>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75" t="s">
        <v>105</v>
      </c>
      <c r="G1373" s="575"/>
      <c r="H1373" s="575"/>
      <c r="I1373" s="575"/>
      <c r="J1373" s="575"/>
      <c r="K1373" s="575"/>
      <c r="L1373" s="575"/>
      <c r="M1373" s="575"/>
      <c r="N1373" s="575"/>
      <c r="O1373" s="575"/>
      <c r="P1373" s="575"/>
      <c r="Q1373" s="575"/>
      <c r="R1373" s="575"/>
      <c r="S1373" s="575"/>
      <c r="T1373" s="575"/>
      <c r="U1373" s="575"/>
      <c r="V1373" s="575"/>
      <c r="W1373" s="575"/>
      <c r="X1373" s="575"/>
      <c r="Y1373" s="575"/>
      <c r="Z1373" s="575"/>
      <c r="AA1373" s="575"/>
      <c r="AB1373" s="575"/>
      <c r="AC1373" s="575"/>
      <c r="AD1373" s="575"/>
      <c r="AE1373" s="575"/>
      <c r="AF1373" s="575"/>
      <c r="AG1373" s="575"/>
      <c r="AH1373" s="575"/>
      <c r="AI1373" s="575"/>
      <c r="AJ1373" s="575"/>
      <c r="AK1373" s="575"/>
      <c r="AL1373" s="575"/>
      <c r="AM1373" s="575"/>
      <c r="AN1373" s="575"/>
      <c r="AO1373" s="575"/>
      <c r="AP1373" s="575"/>
      <c r="AQ1373" s="575"/>
      <c r="AR1373" s="575"/>
      <c r="AS1373" s="575"/>
      <c r="AT1373" s="575"/>
      <c r="AU1373" s="575"/>
      <c r="AV1373" s="575"/>
      <c r="AW1373" s="575"/>
      <c r="AX1373" s="575"/>
      <c r="AY1373" s="575"/>
      <c r="AZ1373" s="575"/>
      <c r="BA1373" s="575"/>
      <c r="BB1373" s="575"/>
      <c r="BC1373" s="575"/>
      <c r="BD1373" s="575"/>
      <c r="BE1373" s="575"/>
      <c r="BF1373" s="575"/>
      <c r="BG1373" s="575"/>
      <c r="BH1373" s="575"/>
      <c r="BI1373" s="575"/>
      <c r="BJ1373" s="575"/>
      <c r="BK1373" s="575"/>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69" t="s">
        <v>1</v>
      </c>
      <c r="G1374" s="569"/>
      <c r="H1374" s="569"/>
      <c r="I1374" s="569"/>
      <c r="J1374" s="569"/>
      <c r="K1374" s="569"/>
      <c r="L1374" s="569"/>
      <c r="M1374" s="569"/>
      <c r="N1374" s="569"/>
      <c r="O1374" s="569"/>
      <c r="P1374" s="569"/>
      <c r="Q1374" s="569"/>
      <c r="R1374" s="569"/>
      <c r="S1374" s="569"/>
      <c r="T1374" s="569"/>
      <c r="U1374" s="569"/>
      <c r="V1374" s="569"/>
      <c r="W1374" s="569"/>
      <c r="X1374" s="569"/>
      <c r="Y1374" s="569"/>
      <c r="Z1374" s="569"/>
      <c r="AA1374" s="569"/>
      <c r="AB1374" s="569"/>
      <c r="AC1374" s="569"/>
      <c r="AD1374" s="569"/>
      <c r="AE1374" s="569"/>
      <c r="AF1374" s="569"/>
      <c r="AG1374" s="569"/>
      <c r="AH1374" s="569"/>
      <c r="AI1374" s="569"/>
      <c r="AJ1374" s="569"/>
      <c r="AK1374" s="569"/>
      <c r="AL1374" s="569"/>
      <c r="AM1374" s="569"/>
      <c r="AN1374" s="569"/>
      <c r="AO1374" s="569"/>
      <c r="AP1374" s="569"/>
      <c r="AQ1374" s="569"/>
      <c r="AR1374" s="569"/>
      <c r="AS1374" s="569"/>
      <c r="AT1374" s="569"/>
      <c r="AU1374" s="569"/>
      <c r="AV1374" s="569"/>
      <c r="AW1374" s="569"/>
      <c r="AX1374" s="569"/>
      <c r="AY1374" s="569"/>
      <c r="AZ1374" s="569"/>
      <c r="BA1374" s="569"/>
      <c r="BB1374" s="569"/>
      <c r="BC1374" s="569"/>
      <c r="BD1374" s="569"/>
      <c r="BE1374" s="569"/>
      <c r="BF1374" s="569"/>
      <c r="BG1374" s="569"/>
      <c r="BH1374" s="569"/>
      <c r="BI1374" s="569"/>
      <c r="BJ1374" s="569"/>
      <c r="BK1374" s="569"/>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69" t="s">
        <v>2</v>
      </c>
      <c r="G1375" s="569"/>
      <c r="H1375" s="569"/>
      <c r="I1375" s="569"/>
      <c r="J1375" s="569"/>
      <c r="K1375" s="569"/>
      <c r="L1375" s="569"/>
      <c r="M1375" s="569"/>
      <c r="N1375" s="569"/>
      <c r="O1375" s="569"/>
      <c r="P1375" s="569"/>
      <c r="Q1375" s="569"/>
      <c r="R1375" s="569"/>
      <c r="S1375" s="569"/>
      <c r="T1375" s="569"/>
      <c r="U1375" s="569"/>
      <c r="V1375" s="569"/>
      <c r="W1375" s="569"/>
      <c r="X1375" s="569"/>
      <c r="Y1375" s="569"/>
      <c r="Z1375" s="569"/>
      <c r="AA1375" s="569"/>
      <c r="AB1375" s="569"/>
      <c r="AC1375" s="569"/>
      <c r="AD1375" s="569"/>
      <c r="AE1375" s="569"/>
      <c r="AF1375" s="569"/>
      <c r="AG1375" s="569"/>
      <c r="AH1375" s="569"/>
      <c r="AI1375" s="569"/>
      <c r="AJ1375" s="569"/>
      <c r="AK1375" s="569"/>
      <c r="AL1375" s="569"/>
      <c r="AM1375" s="569"/>
      <c r="AN1375" s="569"/>
      <c r="AO1375" s="569"/>
      <c r="AP1375" s="569"/>
      <c r="AQ1375" s="569"/>
      <c r="AR1375" s="569"/>
      <c r="AS1375" s="569"/>
      <c r="AT1375" s="569"/>
      <c r="AU1375" s="569"/>
      <c r="AV1375" s="569"/>
      <c r="AW1375" s="569"/>
      <c r="AX1375" s="569"/>
      <c r="AY1375" s="569"/>
      <c r="AZ1375" s="569"/>
      <c r="BA1375" s="569"/>
      <c r="BB1375" s="569"/>
      <c r="BC1375" s="569"/>
      <c r="BD1375" s="569"/>
      <c r="BE1375" s="569"/>
      <c r="BF1375" s="569"/>
      <c r="BG1375" s="569"/>
      <c r="BH1375" s="569"/>
      <c r="BI1375" s="569"/>
      <c r="BJ1375" s="569"/>
      <c r="BK1375" s="569"/>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70">
        <v>43480</v>
      </c>
      <c r="G1376" s="570"/>
      <c r="H1376" s="570"/>
      <c r="I1376" s="570"/>
      <c r="J1376" s="570"/>
      <c r="K1376" s="570"/>
      <c r="L1376" s="570"/>
      <c r="M1376" s="570"/>
      <c r="N1376" s="570"/>
      <c r="O1376" s="570"/>
      <c r="P1376" s="570"/>
      <c r="Q1376" s="570"/>
      <c r="R1376" s="570"/>
      <c r="S1376" s="570"/>
      <c r="T1376" s="570"/>
      <c r="U1376" s="570"/>
      <c r="V1376" s="570"/>
      <c r="W1376" s="570"/>
      <c r="X1376" s="570"/>
      <c r="Y1376" s="570"/>
      <c r="Z1376" s="570"/>
      <c r="AA1376" s="570"/>
      <c r="AB1376" s="570"/>
      <c r="AC1376" s="570"/>
      <c r="AD1376" s="570"/>
      <c r="AE1376" s="570"/>
      <c r="AF1376" s="570"/>
      <c r="AG1376" s="570"/>
      <c r="AH1376" s="570"/>
      <c r="AI1376" s="570"/>
      <c r="AJ1376" s="570"/>
      <c r="AK1376" s="570"/>
      <c r="AL1376" s="570"/>
      <c r="AM1376" s="570"/>
      <c r="AN1376" s="570"/>
      <c r="AO1376" s="570"/>
      <c r="AP1376" s="570"/>
      <c r="AQ1376" s="570"/>
      <c r="AR1376" s="570"/>
      <c r="AS1376" s="570"/>
      <c r="AT1376" s="570"/>
      <c r="AU1376" s="570"/>
      <c r="AV1376" s="570"/>
      <c r="AW1376" s="570"/>
      <c r="AX1376" s="570"/>
      <c r="AY1376" s="570"/>
      <c r="AZ1376" s="570"/>
      <c r="BA1376" s="570"/>
      <c r="BB1376" s="570"/>
      <c r="BC1376" s="570"/>
      <c r="BD1376" s="570"/>
      <c r="BE1376" s="570"/>
      <c r="BF1376" s="570"/>
      <c r="BG1376" s="570"/>
      <c r="BH1376" s="570"/>
      <c r="BI1376" s="570"/>
      <c r="BJ1376" s="570"/>
      <c r="BK1376" s="570"/>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1" t="s">
        <v>491</v>
      </c>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1"/>
      <c r="AL1378" s="571"/>
      <c r="AM1378" s="571"/>
      <c r="AN1378" s="571"/>
      <c r="AO1378" s="571"/>
      <c r="AP1378" s="571"/>
      <c r="AQ1378" s="571"/>
      <c r="AR1378" s="571"/>
      <c r="AS1378" s="571"/>
      <c r="AT1378" s="571"/>
      <c r="AU1378" s="571"/>
      <c r="AV1378" s="571"/>
      <c r="AW1378" s="571"/>
      <c r="AX1378" s="571"/>
      <c r="AY1378" s="571"/>
      <c r="AZ1378" s="571"/>
      <c r="BA1378" s="571"/>
      <c r="BB1378" s="571"/>
      <c r="BC1378" s="571"/>
      <c r="BD1378" s="571"/>
      <c r="BE1378" s="571"/>
      <c r="BF1378" s="571"/>
      <c r="BG1378" s="571"/>
      <c r="BH1378" s="571"/>
      <c r="BI1378" s="571"/>
      <c r="BJ1378" s="571"/>
      <c r="BK1378" s="571"/>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
        <v>352</v>
      </c>
      <c r="G1379" s="347"/>
      <c r="H1379" s="558" t="s">
        <v>649</v>
      </c>
      <c r="I1379" s="558"/>
      <c r="J1379" s="558"/>
      <c r="K1379" s="572"/>
      <c r="L1379" s="572"/>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573" t="s">
        <v>474</v>
      </c>
      <c r="AJ1380" s="574"/>
      <c r="AK1380" s="574"/>
      <c r="AL1380" s="574"/>
      <c r="AM1380" s="574"/>
      <c r="AN1380" s="574"/>
      <c r="AO1380" s="574"/>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560">
        <v>162275896.0399996</v>
      </c>
      <c r="T1381" s="560"/>
      <c r="U1381" s="560"/>
      <c r="V1381" s="560"/>
      <c r="W1381" s="560"/>
      <c r="X1381" s="492"/>
      <c r="Y1381" s="492"/>
      <c r="Z1381" s="493"/>
      <c r="AA1381" s="566">
        <v>0.62299992957450279</v>
      </c>
      <c r="AB1381" s="566"/>
      <c r="AC1381" s="566"/>
      <c r="AD1381" s="566" t="s">
        <v>494</v>
      </c>
      <c r="AE1381" s="566"/>
      <c r="AF1381" s="566"/>
      <c r="AG1381" s="566"/>
      <c r="AH1381" s="493"/>
      <c r="AI1381" s="567">
        <v>958</v>
      </c>
      <c r="AJ1381" s="568"/>
      <c r="AK1381" s="568"/>
      <c r="AL1381" s="568" t="s">
        <v>494</v>
      </c>
      <c r="AM1381" s="568"/>
      <c r="AN1381" s="568"/>
      <c r="AO1381" s="568"/>
      <c r="AP1381" s="493"/>
      <c r="AQ1381" s="493"/>
      <c r="AR1381" s="566">
        <v>0.57228195937873361</v>
      </c>
      <c r="AS1381" s="566"/>
      <c r="AT1381" s="566"/>
      <c r="AU1381" s="566" t="s">
        <v>494</v>
      </c>
      <c r="AV1381" s="566"/>
      <c r="AW1381" s="566"/>
      <c r="AX1381" s="566"/>
      <c r="AY1381" s="566"/>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560">
        <v>19825865.429999996</v>
      </c>
      <c r="T1382" s="560"/>
      <c r="U1382" s="560"/>
      <c r="V1382" s="560"/>
      <c r="W1382" s="560"/>
      <c r="X1382" s="497"/>
      <c r="Y1382" s="497"/>
      <c r="Z1382" s="498"/>
      <c r="AA1382" s="553">
        <v>7.61142786332175E-2</v>
      </c>
      <c r="AB1382" s="553"/>
      <c r="AC1382" s="553"/>
      <c r="AD1382" s="553" t="s">
        <v>494</v>
      </c>
      <c r="AE1382" s="553"/>
      <c r="AF1382" s="553"/>
      <c r="AG1382" s="553"/>
      <c r="AH1382" s="498"/>
      <c r="AI1382" s="561">
        <v>136</v>
      </c>
      <c r="AJ1382" s="562"/>
      <c r="AK1382" s="562"/>
      <c r="AL1382" s="562" t="s">
        <v>494</v>
      </c>
      <c r="AM1382" s="562"/>
      <c r="AN1382" s="562"/>
      <c r="AO1382" s="562"/>
      <c r="AP1382" s="498"/>
      <c r="AQ1382" s="498"/>
      <c r="AR1382" s="553">
        <v>8.1242532855436075E-2</v>
      </c>
      <c r="AS1382" s="553"/>
      <c r="AT1382" s="553"/>
      <c r="AU1382" s="553" t="s">
        <v>494</v>
      </c>
      <c r="AV1382" s="553"/>
      <c r="AW1382" s="553"/>
      <c r="AX1382" s="553"/>
      <c r="AY1382" s="553"/>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560">
        <v>8470082.839999998</v>
      </c>
      <c r="T1383" s="560"/>
      <c r="U1383" s="560"/>
      <c r="V1383" s="560"/>
      <c r="W1383" s="560"/>
      <c r="X1383" s="497"/>
      <c r="Y1383" s="497"/>
      <c r="Z1383" s="498"/>
      <c r="AA1383" s="553">
        <v>3.2517836238041803E-2</v>
      </c>
      <c r="AB1383" s="553"/>
      <c r="AC1383" s="553"/>
      <c r="AD1383" s="553" t="s">
        <v>494</v>
      </c>
      <c r="AE1383" s="553"/>
      <c r="AF1383" s="553"/>
      <c r="AG1383" s="553"/>
      <c r="AH1383" s="498"/>
      <c r="AI1383" s="561">
        <v>61</v>
      </c>
      <c r="AJ1383" s="562"/>
      <c r="AK1383" s="562"/>
      <c r="AL1383" s="562" t="s">
        <v>494</v>
      </c>
      <c r="AM1383" s="562"/>
      <c r="AN1383" s="562"/>
      <c r="AO1383" s="562"/>
      <c r="AP1383" s="498"/>
      <c r="AQ1383" s="498"/>
      <c r="AR1383" s="553">
        <v>3.6439665471923538E-2</v>
      </c>
      <c r="AS1383" s="553"/>
      <c r="AT1383" s="553"/>
      <c r="AU1383" s="553" t="s">
        <v>494</v>
      </c>
      <c r="AV1383" s="553"/>
      <c r="AW1383" s="553"/>
      <c r="AX1383" s="553"/>
      <c r="AY1383" s="553"/>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560">
        <v>69903138.650000051</v>
      </c>
      <c r="T1384" s="560"/>
      <c r="U1384" s="560"/>
      <c r="V1384" s="560"/>
      <c r="W1384" s="560"/>
      <c r="X1384" s="497"/>
      <c r="Y1384" s="497"/>
      <c r="Z1384" s="498"/>
      <c r="AA1384" s="553">
        <v>0.26836795555423781</v>
      </c>
      <c r="AB1384" s="553"/>
      <c r="AC1384" s="553"/>
      <c r="AD1384" s="553" t="s">
        <v>494</v>
      </c>
      <c r="AE1384" s="553"/>
      <c r="AF1384" s="553"/>
      <c r="AG1384" s="553"/>
      <c r="AH1384" s="498"/>
      <c r="AI1384" s="561">
        <v>519</v>
      </c>
      <c r="AJ1384" s="562"/>
      <c r="AK1384" s="562"/>
      <c r="AL1384" s="562" t="s">
        <v>494</v>
      </c>
      <c r="AM1384" s="562"/>
      <c r="AN1384" s="562"/>
      <c r="AO1384" s="562"/>
      <c r="AP1384" s="498"/>
      <c r="AQ1384" s="498"/>
      <c r="AR1384" s="553">
        <v>0.31003584229390679</v>
      </c>
      <c r="AS1384" s="553"/>
      <c r="AT1384" s="553"/>
      <c r="AU1384" s="553" t="s">
        <v>494</v>
      </c>
      <c r="AV1384" s="553"/>
      <c r="AW1384" s="553"/>
      <c r="AX1384" s="553"/>
      <c r="AY1384" s="553"/>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560">
        <v>0</v>
      </c>
      <c r="T1385" s="560"/>
      <c r="U1385" s="560"/>
      <c r="V1385" s="560"/>
      <c r="W1385" s="560"/>
      <c r="X1385" s="498"/>
      <c r="Y1385" s="498"/>
      <c r="Z1385" s="498"/>
      <c r="AA1385" s="553">
        <v>0</v>
      </c>
      <c r="AB1385" s="553"/>
      <c r="AC1385" s="553"/>
      <c r="AD1385" s="553" t="s">
        <v>494</v>
      </c>
      <c r="AE1385" s="553"/>
      <c r="AF1385" s="553"/>
      <c r="AG1385" s="553"/>
      <c r="AH1385" s="498"/>
      <c r="AI1385" s="561">
        <v>0</v>
      </c>
      <c r="AJ1385" s="562"/>
      <c r="AK1385" s="562"/>
      <c r="AL1385" s="562" t="s">
        <v>494</v>
      </c>
      <c r="AM1385" s="562"/>
      <c r="AN1385" s="562"/>
      <c r="AO1385" s="562"/>
      <c r="AP1385" s="498"/>
      <c r="AQ1385" s="498"/>
      <c r="AR1385" s="553">
        <v>0</v>
      </c>
      <c r="AS1385" s="553"/>
      <c r="AT1385" s="553"/>
      <c r="AU1385" s="553" t="s">
        <v>494</v>
      </c>
      <c r="AV1385" s="553"/>
      <c r="AW1385" s="553"/>
      <c r="AX1385" s="553"/>
      <c r="AY1385" s="553"/>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563">
        <v>260474982.95999968</v>
      </c>
      <c r="T1386" s="563"/>
      <c r="U1386" s="563"/>
      <c r="V1386" s="563"/>
      <c r="W1386" s="563"/>
      <c r="X1386" s="545"/>
      <c r="Y1386" s="545"/>
      <c r="Z1386" s="545"/>
      <c r="AA1386" s="564">
        <v>1</v>
      </c>
      <c r="AB1386" s="564"/>
      <c r="AC1386" s="564"/>
      <c r="AD1386" s="564" t="s">
        <v>494</v>
      </c>
      <c r="AE1386" s="564"/>
      <c r="AF1386" s="564"/>
      <c r="AG1386" s="564"/>
      <c r="AH1386" s="545"/>
      <c r="AI1386" s="565">
        <v>1674</v>
      </c>
      <c r="AJ1386" s="565"/>
      <c r="AK1386" s="565"/>
      <c r="AL1386" s="565" t="s">
        <v>494</v>
      </c>
      <c r="AM1386" s="565"/>
      <c r="AN1386" s="565"/>
      <c r="AO1386" s="565"/>
      <c r="AP1386" s="545"/>
      <c r="AQ1386" s="545"/>
      <c r="AR1386" s="564">
        <v>1</v>
      </c>
      <c r="AS1386" s="564"/>
      <c r="AT1386" s="564"/>
      <c r="AU1386" s="564" t="s">
        <v>494</v>
      </c>
      <c r="AV1386" s="564"/>
      <c r="AW1386" s="564"/>
      <c r="AX1386" s="564"/>
      <c r="AY1386" s="564"/>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8" t="s">
        <v>649</v>
      </c>
      <c r="AG1389" s="558"/>
      <c r="AH1389" s="558"/>
      <c r="AI1389" s="558"/>
      <c r="AJ1389" s="558"/>
      <c r="AK1389" s="558"/>
      <c r="AL1389" s="558"/>
      <c r="AM1389" s="558"/>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552">
        <v>260474982.95999998</v>
      </c>
      <c r="AG1390" s="552"/>
      <c r="AH1390" s="552"/>
      <c r="AI1390" s="552"/>
      <c r="AJ1390" s="552"/>
      <c r="AK1390" s="552"/>
      <c r="AL1390" s="552"/>
      <c r="AM1390" s="552"/>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559">
        <v>1674</v>
      </c>
      <c r="AG1391" s="559"/>
      <c r="AH1391" s="559"/>
      <c r="AI1391" s="559"/>
      <c r="AJ1391" s="559"/>
      <c r="AK1391" s="559"/>
      <c r="AL1391" s="559"/>
      <c r="AM1391" s="559"/>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552">
        <v>155600.34824372758</v>
      </c>
      <c r="AG1392" s="552"/>
      <c r="AH1392" s="552"/>
      <c r="AI1392" s="552"/>
      <c r="AJ1392" s="552"/>
      <c r="AK1392" s="552"/>
      <c r="AL1392" s="552"/>
      <c r="AM1392" s="552"/>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553">
        <v>0.72310458958539925</v>
      </c>
      <c r="AG1393" s="553"/>
      <c r="AH1393" s="553"/>
      <c r="AI1393" s="553"/>
      <c r="AJ1393" s="553"/>
      <c r="AK1393" s="553"/>
      <c r="AL1393" s="553"/>
      <c r="AM1393" s="553"/>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553">
        <v>0.69571077537042669</v>
      </c>
      <c r="AG1394" s="553"/>
      <c r="AH1394" s="553"/>
      <c r="AI1394" s="553"/>
      <c r="AJ1394" s="553"/>
      <c r="AK1394" s="553"/>
      <c r="AL1394" s="553"/>
      <c r="AM1394" s="553"/>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552">
        <v>737256.91</v>
      </c>
      <c r="AG1395" s="552"/>
      <c r="AH1395" s="552"/>
      <c r="AI1395" s="552"/>
      <c r="AJ1395" s="552"/>
      <c r="AK1395" s="552"/>
      <c r="AL1395" s="552"/>
      <c r="AM1395" s="552"/>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556" t="s">
        <v>605</v>
      </c>
      <c r="L1396" s="556"/>
      <c r="M1396" s="556"/>
      <c r="N1396" s="556"/>
      <c r="O1396" s="557"/>
      <c r="P1396" s="557"/>
      <c r="Q1396" s="557"/>
      <c r="R1396" s="557"/>
      <c r="S1396" s="557"/>
      <c r="T1396" s="557"/>
      <c r="U1396" s="557"/>
      <c r="V1396" s="557"/>
      <c r="W1396" s="557"/>
      <c r="X1396" s="557"/>
      <c r="Y1396" s="557"/>
      <c r="Z1396" s="557"/>
      <c r="AA1396" s="501"/>
      <c r="AB1396" s="501"/>
      <c r="AC1396" s="501"/>
      <c r="AD1396" s="501"/>
      <c r="AE1396" s="501"/>
      <c r="AF1396" s="553">
        <v>4.2202690931240537E-2</v>
      </c>
      <c r="AG1396" s="553"/>
      <c r="AH1396" s="553"/>
      <c r="AI1396" s="553"/>
      <c r="AJ1396" s="553"/>
      <c r="AK1396" s="553"/>
      <c r="AL1396" s="553"/>
      <c r="AM1396" s="553"/>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556" t="s">
        <v>606</v>
      </c>
      <c r="L1397" s="556"/>
      <c r="M1397" s="556"/>
      <c r="N1397" s="556"/>
      <c r="O1397" s="557"/>
      <c r="P1397" s="557"/>
      <c r="Q1397" s="557"/>
      <c r="R1397" s="557"/>
      <c r="S1397" s="557"/>
      <c r="T1397" s="557"/>
      <c r="U1397" s="557"/>
      <c r="V1397" s="557"/>
      <c r="W1397" s="557"/>
      <c r="X1397" s="557"/>
      <c r="Y1397" s="557"/>
      <c r="Z1397" s="501"/>
      <c r="AA1397" s="501"/>
      <c r="AB1397" s="501"/>
      <c r="AC1397" s="501"/>
      <c r="AD1397" s="501"/>
      <c r="AE1397" s="501"/>
      <c r="AF1397" s="554">
        <v>4.0268180172553257E-2</v>
      </c>
      <c r="AG1397" s="554"/>
      <c r="AH1397" s="554"/>
      <c r="AI1397" s="554"/>
      <c r="AJ1397" s="554"/>
      <c r="AK1397" s="554"/>
      <c r="AL1397" s="554"/>
      <c r="AM1397" s="554"/>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556" t="s">
        <v>607</v>
      </c>
      <c r="L1398" s="556"/>
      <c r="M1398" s="556"/>
      <c r="N1398" s="556"/>
      <c r="O1398" s="557"/>
      <c r="P1398" s="557"/>
      <c r="Q1398" s="557"/>
      <c r="R1398" s="557"/>
      <c r="S1398" s="557"/>
      <c r="T1398" s="557"/>
      <c r="U1398" s="557"/>
      <c r="V1398" s="557"/>
      <c r="W1398" s="557"/>
      <c r="X1398" s="557"/>
      <c r="Y1398" s="557"/>
      <c r="Z1398" s="501"/>
      <c r="AA1398" s="501"/>
      <c r="AB1398" s="501"/>
      <c r="AC1398" s="501"/>
      <c r="AD1398" s="501"/>
      <c r="AE1398" s="501"/>
      <c r="AF1398" s="552">
        <v>1.5695689069791727</v>
      </c>
      <c r="AG1398" s="552"/>
      <c r="AH1398" s="552"/>
      <c r="AI1398" s="552"/>
      <c r="AJ1398" s="552"/>
      <c r="AK1398" s="552"/>
      <c r="AL1398" s="552"/>
      <c r="AM1398" s="552"/>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552">
        <v>24.757943961981155</v>
      </c>
      <c r="AG1399" s="552"/>
      <c r="AH1399" s="552"/>
      <c r="AI1399" s="552"/>
      <c r="AJ1399" s="552"/>
      <c r="AK1399" s="552"/>
      <c r="AL1399" s="552"/>
      <c r="AM1399" s="552"/>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553">
        <v>0</v>
      </c>
      <c r="AG1400" s="553"/>
      <c r="AH1400" s="553"/>
      <c r="AI1400" s="553"/>
      <c r="AJ1400" s="553"/>
      <c r="AK1400" s="553"/>
      <c r="AL1400" s="553"/>
      <c r="AM1400" s="553"/>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554">
        <v>0</v>
      </c>
      <c r="AG1401" s="554"/>
      <c r="AH1401" s="554"/>
      <c r="AI1401" s="554"/>
      <c r="AJ1401" s="554"/>
      <c r="AK1401" s="554"/>
      <c r="AL1401" s="554"/>
      <c r="AM1401" s="554"/>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554">
        <v>6.8091702314166844E-4</v>
      </c>
      <c r="AG1402" s="554"/>
      <c r="AH1402" s="554"/>
      <c r="AI1402" s="554"/>
      <c r="AJ1402" s="554"/>
      <c r="AK1402" s="554"/>
      <c r="AL1402" s="554"/>
      <c r="AM1402" s="554"/>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555"/>
      <c r="AG1403" s="555"/>
      <c r="AH1403" s="555"/>
      <c r="AI1403" s="555"/>
      <c r="AJ1403" s="555"/>
      <c r="AK1403" s="555"/>
      <c r="AL1403" s="555"/>
      <c r="AM1403" s="555"/>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555"/>
      <c r="AG1404" s="555"/>
      <c r="AH1404" s="555"/>
      <c r="AI1404" s="555"/>
      <c r="AJ1404" s="555"/>
      <c r="AK1404" s="555"/>
      <c r="AL1404" s="555"/>
      <c r="AM1404" s="555"/>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550"/>
      <c r="H1411" s="550"/>
      <c r="I1411" s="550"/>
      <c r="J1411" s="550"/>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551"/>
      <c r="AQ1411" s="551"/>
      <c r="AR1411" s="551"/>
      <c r="AS1411" s="551"/>
      <c r="AT1411" s="551"/>
      <c r="AU1411" s="551"/>
      <c r="AV1411" s="551"/>
      <c r="AW1411" s="396"/>
      <c r="AX1411" s="396"/>
      <c r="AY1411" s="396"/>
      <c r="AZ1411" s="396"/>
      <c r="BA1411" s="396"/>
      <c r="BB1411" s="396"/>
      <c r="BC1411" s="258"/>
      <c r="BD1411" s="551"/>
      <c r="BE1411" s="551"/>
      <c r="BF1411" s="551"/>
      <c r="BG1411" s="551"/>
      <c r="BH1411" s="551"/>
      <c r="BI1411" s="551"/>
      <c r="BJ1411" s="551"/>
      <c r="BK1411" s="551"/>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550"/>
      <c r="H1412" s="550"/>
      <c r="I1412" s="550"/>
      <c r="J1412" s="550"/>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551"/>
      <c r="AQ1412" s="551"/>
      <c r="AR1412" s="551"/>
      <c r="AS1412" s="551"/>
      <c r="AT1412" s="551"/>
      <c r="AU1412" s="551"/>
      <c r="AV1412" s="551"/>
      <c r="AW1412" s="396"/>
      <c r="AX1412" s="396"/>
      <c r="AY1412" s="396"/>
      <c r="AZ1412" s="396"/>
      <c r="BA1412" s="396"/>
      <c r="BB1412" s="396"/>
      <c r="BC1412" s="258"/>
      <c r="BD1412" s="551"/>
      <c r="BE1412" s="551"/>
      <c r="BF1412" s="551"/>
      <c r="BG1412" s="551"/>
      <c r="BH1412" s="551"/>
      <c r="BI1412" s="551"/>
      <c r="BJ1412" s="551"/>
      <c r="BK1412" s="551"/>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18" spans="6:198" ht="12.75" customHeight="1"/>
    <row r="1419" spans="6:198" ht="12.75" customHeight="1"/>
    <row r="1420" spans="6:198" ht="12.75" customHeight="1">
      <c r="AF1420" s="549" t="s">
        <v>614</v>
      </c>
    </row>
    <row r="1421" spans="6:198" ht="12.75" customHeight="1"/>
    <row r="1422" spans="6:198" ht="12.75" customHeight="1"/>
    <row r="1423" spans="6:198" ht="12.75" customHeight="1"/>
    <row r="1424" spans="6:198" ht="12.75" customHeight="1"/>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39" spans="18:18" ht="12.75" customHeight="1"/>
    <row r="1440" spans="18:18"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3.5" customHeight="1"/>
    <row r="1455" ht="12.75" customHeight="1"/>
  </sheetData>
  <mergeCells count="2694">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Rachel Patterson</cp:lastModifiedBy>
  <dcterms:created xsi:type="dcterms:W3CDTF">2019-01-07T10:07:20Z</dcterms:created>
  <dcterms:modified xsi:type="dcterms:W3CDTF">2019-01-14T16:41:28Z</dcterms:modified>
</cp:coreProperties>
</file>